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mc:AlternateContent xmlns:mc="http://schemas.openxmlformats.org/markup-compatibility/2006">
    <mc:Choice Requires="x15">
      <x15ac:absPath xmlns:x15ac="http://schemas.microsoft.com/office/spreadsheetml/2010/11/ac" url="C:\Users\usuario\Desktop\OBLIGACIONES MENSUALES DE TRANSPARENCIA\OBLIGACIONES 2026\04 ABRIL\"/>
    </mc:Choice>
  </mc:AlternateContent>
  <xr:revisionPtr revIDLastSave="0" documentId="13_ncr:1_{C55FF939-965A-404C-B63B-649554ED706F}" xr6:coauthVersionLast="47" xr6:coauthVersionMax="47" xr10:uidLastSave="{00000000-0000-0000-0000-000000000000}"/>
  <bookViews>
    <workbookView xWindow="-120" yWindow="-120" windowWidth="29040" windowHeight="1572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 name="OLE_LINK26" localSheetId="1">Formato!#REF!</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L55" i="1" l="1"/>
  <c r="M55" i="1"/>
  <c r="L56" i="1"/>
  <c r="M56" i="1"/>
  <c r="L57" i="1"/>
  <c r="M57" i="1"/>
  <c r="L58" i="1"/>
  <c r="M58" i="1"/>
  <c r="L59" i="1"/>
  <c r="M59" i="1"/>
  <c r="L60" i="1"/>
  <c r="M60" i="1"/>
  <c r="L61" i="1"/>
  <c r="M61" i="1"/>
  <c r="L62" i="1"/>
  <c r="M62" i="1"/>
  <c r="L63" i="1"/>
  <c r="M63" i="1"/>
  <c r="L64" i="1"/>
  <c r="M64" i="1"/>
  <c r="L65" i="1"/>
  <c r="M65" i="1"/>
  <c r="L66" i="1"/>
  <c r="M66" i="1"/>
  <c r="L67" i="1"/>
  <c r="M67" i="1"/>
  <c r="L68" i="1"/>
  <c r="M68" i="1"/>
  <c r="L69" i="1"/>
  <c r="M69" i="1"/>
  <c r="L70" i="1"/>
  <c r="M70" i="1"/>
  <c r="L71" i="1"/>
  <c r="M71" i="1"/>
  <c r="L72" i="1"/>
  <c r="M72" i="1"/>
  <c r="L73" i="1"/>
  <c r="M73" i="1"/>
  <c r="L74" i="1"/>
  <c r="M74" i="1"/>
  <c r="L75" i="1"/>
  <c r="M75" i="1"/>
  <c r="L76" i="1"/>
  <c r="M76" i="1"/>
  <c r="L77" i="1"/>
  <c r="M77" i="1"/>
  <c r="L78" i="1"/>
  <c r="M78" i="1"/>
  <c r="L79" i="1"/>
  <c r="M79" i="1"/>
  <c r="L80" i="1"/>
  <c r="M80" i="1"/>
  <c r="L81" i="1"/>
  <c r="M81" i="1"/>
  <c r="L82" i="1"/>
  <c r="M82" i="1"/>
  <c r="L83" i="1"/>
  <c r="M83" i="1"/>
  <c r="L84" i="1"/>
  <c r="M84" i="1"/>
  <c r="L85" i="1"/>
  <c r="M85" i="1"/>
  <c r="L86" i="1"/>
  <c r="M86" i="1"/>
  <c r="L87" i="1"/>
  <c r="M87" i="1"/>
  <c r="L88" i="1"/>
  <c r="M88" i="1"/>
  <c r="L89" i="1"/>
  <c r="M89" i="1"/>
  <c r="L90" i="1"/>
  <c r="M90" i="1"/>
  <c r="L91" i="1"/>
  <c r="M91" i="1"/>
  <c r="L92" i="1"/>
  <c r="M92" i="1"/>
  <c r="L93" i="1"/>
  <c r="M93" i="1"/>
  <c r="L94" i="1"/>
  <c r="M94" i="1"/>
  <c r="L95" i="1"/>
  <c r="M95" i="1"/>
  <c r="L96" i="1"/>
  <c r="M96" i="1"/>
  <c r="L97" i="1"/>
  <c r="M97" i="1"/>
  <c r="L98" i="1"/>
  <c r="M98" i="1"/>
  <c r="L99" i="1"/>
  <c r="M99" i="1"/>
  <c r="L100" i="1"/>
  <c r="M100" i="1"/>
  <c r="L101" i="1"/>
  <c r="M101" i="1"/>
  <c r="L102" i="1"/>
  <c r="M102" i="1"/>
  <c r="L103" i="1"/>
  <c r="M103" i="1"/>
  <c r="L104" i="1"/>
  <c r="M104" i="1"/>
  <c r="L105" i="1"/>
  <c r="M105" i="1"/>
  <c r="L106" i="1"/>
  <c r="M106" i="1"/>
  <c r="L107" i="1"/>
  <c r="M107" i="1"/>
  <c r="L108" i="1"/>
  <c r="M108" i="1"/>
  <c r="L109" i="1"/>
  <c r="M109" i="1"/>
  <c r="L110" i="1"/>
  <c r="M110" i="1"/>
  <c r="L111" i="1"/>
  <c r="M111" i="1"/>
  <c r="L112" i="1"/>
  <c r="M112" i="1"/>
  <c r="L11" i="1"/>
  <c r="M11" i="1"/>
  <c r="L12" i="1"/>
  <c r="M12" i="1"/>
  <c r="L13" i="1"/>
  <c r="M13" i="1"/>
  <c r="L14" i="1"/>
  <c r="M14" i="1"/>
  <c r="L15" i="1"/>
  <c r="M15" i="1"/>
  <c r="L16" i="1"/>
  <c r="M16" i="1"/>
  <c r="L17" i="1"/>
  <c r="M17" i="1"/>
  <c r="L18" i="1"/>
  <c r="M18" i="1"/>
  <c r="L19" i="1"/>
  <c r="M19" i="1"/>
  <c r="L20" i="1"/>
  <c r="M20" i="1"/>
  <c r="L21" i="1"/>
  <c r="M21" i="1"/>
  <c r="L22" i="1"/>
  <c r="M22" i="1"/>
  <c r="L23" i="1"/>
  <c r="M23" i="1"/>
  <c r="L24" i="1"/>
  <c r="M24" i="1"/>
  <c r="L25" i="1"/>
  <c r="M25" i="1"/>
  <c r="L26" i="1"/>
  <c r="M26" i="1"/>
  <c r="L27" i="1"/>
  <c r="M27" i="1"/>
  <c r="L28" i="1"/>
  <c r="M28" i="1"/>
  <c r="L29" i="1"/>
  <c r="M29" i="1"/>
  <c r="L30" i="1"/>
  <c r="M30" i="1"/>
  <c r="L31" i="1"/>
  <c r="M31" i="1"/>
  <c r="L32" i="1"/>
  <c r="M32" i="1"/>
  <c r="L33" i="1"/>
  <c r="M33" i="1"/>
  <c r="L34" i="1"/>
  <c r="M34" i="1"/>
  <c r="L35" i="1"/>
  <c r="M35" i="1"/>
  <c r="L36" i="1"/>
  <c r="M36" i="1"/>
  <c r="L37" i="1"/>
  <c r="M37" i="1"/>
  <c r="L38" i="1"/>
  <c r="M38" i="1"/>
  <c r="L39" i="1"/>
  <c r="M39" i="1"/>
  <c r="L40" i="1"/>
  <c r="M40" i="1"/>
  <c r="L41" i="1"/>
  <c r="M41" i="1"/>
  <c r="L42" i="1"/>
  <c r="M42" i="1"/>
  <c r="L43" i="1"/>
  <c r="M43" i="1"/>
  <c r="L44" i="1"/>
  <c r="M44" i="1"/>
  <c r="L45" i="1"/>
  <c r="M45" i="1"/>
  <c r="L46" i="1"/>
  <c r="M46" i="1"/>
  <c r="L47" i="1"/>
  <c r="M47" i="1"/>
  <c r="L48" i="1"/>
  <c r="M48" i="1"/>
  <c r="L49" i="1"/>
  <c r="M49" i="1"/>
  <c r="L50" i="1"/>
  <c r="M50" i="1"/>
  <c r="L51" i="1"/>
  <c r="M51" i="1"/>
  <c r="L52" i="1"/>
  <c r="M52" i="1"/>
  <c r="L53" i="1"/>
  <c r="M53" i="1"/>
  <c r="L54" i="1"/>
  <c r="M54" i="1"/>
  <c r="L10" i="1" l="1"/>
  <c r="M10" i="1"/>
  <c r="L113" i="1" l="1"/>
  <c r="H1" i="1" s="1"/>
  <c r="M113" i="1"/>
  <c r="H2" i="1" s="1"/>
  <c r="B2" i="1" l="1"/>
</calcChain>
</file>

<file path=xl/sharedStrings.xml><?xml version="1.0" encoding="utf-8"?>
<sst xmlns="http://schemas.openxmlformats.org/spreadsheetml/2006/main" count="619" uniqueCount="228">
  <si>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</si>
  <si>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</si>
  <si>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</si>
  <si>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</si>
  <si>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</si>
  <si>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</si>
  <si>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</si>
  <si>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</si>
  <si>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</si>
  <si>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</si>
  <si>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</si>
  <si>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</si>
  <si>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</si>
  <si>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</si>
  <si>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</si>
  <si>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</si>
  <si>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</si>
  <si>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</si>
  <si>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</si>
  <si>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</si>
  <si>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</si>
  <si>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</si>
  <si>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</si>
  <si>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</si>
  <si>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</si>
  <si>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</si>
  <si>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</si>
  <si>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</si>
  <si>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</si>
  <si>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</si>
  <si>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</si>
  <si>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</si>
  <si>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</si>
  <si>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</si>
  <si>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</si>
  <si>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</si>
  <si>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</si>
  <si>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</si>
  <si>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</si>
  <si>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</si>
  <si>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</si>
  <si>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</si>
  <si>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</si>
  <si>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</si>
  <si>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</si>
  <si>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</si>
  <si>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</si>
  <si>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</si>
  <si>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</si>
  <si>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</si>
  <si>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</si>
  <si>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</si>
  <si>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</si>
  <si>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</si>
  <si>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</si>
  <si>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</si>
  <si>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</si>
  <si>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</si>
  <si>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</si>
  <si>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</si>
  <si>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</si>
  <si>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SIN NOMBRE VISIBLE</t>
  </si>
  <si>
    <t>No se cuenta con resultados</t>
  </si>
  <si>
    <t>No se realizo cobro</t>
  </si>
  <si>
    <t>Juan Carlos Mandujano</t>
  </si>
  <si>
    <t>Luis Ricardo Ramírez García</t>
  </si>
  <si>
    <t>LUIS GONZALEZ LOZANO</t>
  </si>
  <si>
    <t>Rolando Morales Flores</t>
  </si>
  <si>
    <t>Morelos Rinde Cuentas AC</t>
  </si>
  <si>
    <t>María Alejandra Ruiz</t>
  </si>
  <si>
    <t>Con fundamento en el artículo 6° constitucional y la Ley de Transparencia y Acceso a la Información Pública del Estado de San Luis Potosí, solicito la siguiente información en FORMATO DIGITAL: 1. Número total de puentes peatonales ubicados en el municipio de San Luis Potosí. 2. Número de puentes peatonales que se encuentran bajo jurisdicción y responsabilidad directa del Ayuntamiento. 3. Listado detallado que incluya: • Ubicación exacta (colonia, avenida o referencia vial). • Año de construcción (si se tiene registro). • Dependencia responsable de su mantenimiento. 4. Informe actualizado sobre las condiciones físicas y estructurales de cada puente peatonal, especificando: • Estado de la estructura (bueno, regular, malo). • Condiciones de barandales, escaleras, rampas y accesibilidad. • Iluminación. • Señalización. • Daños visibles (corrosión, fisuras, desgaste, vandalismo). 5. Indicar si existe algún dictamen técnico reciente sobre su estado estructural. 6. Señalar si hay programas de mantenimiento o rehabilitación programados para 2026, indicando presupuesto asignado y fechas estimadas. Solicito que la información se entregue en formato digital y, de ser posible, acompañada de los dictámenes técnicos correspondientes.</t>
  </si>
  <si>
    <t>FAVOR DE MENCIONAR DEL SIGUIENTE EXPEDIENTE: 362/2022/M7 1.- QUIENES SON LAS PARTES? 2.-CUANTAS AUDIENCIAS HA TENIDO DICHO EXPEDIENTE EN EL TRIBUNAL ESTATAL DE CONCILIACION Y ARBITRAJE, EN QUE FECHA SE DESAHOGARON DICHAS AUDIENCIAS, POR PARTE DEL AYUNTAMIENTO Y/O MUNICIPIO DE SAN LUIS POTOSI, QUIEN DESAHOGO LAS AUDIENCIAS, QUIEN O QUIENES REALIZARON LA CONTESTACION DE DEMANDA SI EXISTIERA, A QUIEN LE DELEGÓ REPRESENTACION LA SINDICO 2o DEL AYUNTAMIENTO DE SAN LUIS POTOSI EN DICHO ASUNTO. 3.- SI EN DICHO EXPEDIENTE HA COMPARECIDO A DESAHOGAR ALGUNA AUDIENCIA DEL C. LICENCIADO RAUL JAIR CHAVEZ ARANDA, 4.- SI JUAN DANIEL MARTINEZ ROBLEDO, TENIA DELEGADA LA PERSONALIDAD O REPRESENTACION POR PARTE DE LA SINDICATURA A TRAVÉS DE OFICIO FIRMADO POR LA SINDICO MUNICIPAL 5.- EN QUE FECHAS SE HAN DESAHOGADO AUDIENCIAS EN DICHO EXPEDIENTE, QUE ABOGADO HA COMPARECIDO EN CADA AUDIENCIA POR PARTE DEL AYUNTAMIENTO Y/O MUNICIPIO DE SAN LUIS POTOSIO QUE STATUS PROCESAL TIENE EN ÉSTE MOMENTO DICHO EXPEDIENTE SI EL TRIBUNAL ESTATAL DE CONCILIACION Y ARBITRAJE CUENTA CON CAMARAS DE VIDEOGRABACION DENTRO DEL 2O PISO ESPECÍFICAMENTE FRENTE A LOS BAÑOS, JUNTO A LAS ESCALERAS QUE AUDIENCIAS SE CELEBRARON EN EL TRIBUNAL ESTATAL DE CONCILIACION Y ARBITRAJE DEL ESTADO DE SAN LUIS POTOSI EL DIA 23 DE FEBRERO DEL 2026, EN DONDE EL AYUNTAMIENTO Y/O MUNICIPIO HAYA SIDO PARTE DEMANDADA, QUIEN COMPARECIÓ POR LA PARTE ACTORA, QUIEN O QUIENES POR LA DEMANDADA, HORA DE DICHAS AUDIENCIAS, PASES DE SALIDA DE LOS ABOGADOS AUTORIZADOS POR EL AYUNTAMIENTO DE SAN LUIS POTOSI . QUE AUDIENCIAS DESAHOGARON Y /O COMPARECIERON EN EL TRIBUNAL ESTATAL DE CONCILIACION Y ARBITRAJE DE SAN LUIS POTOSI, EL DIA 23 DE FEBRERO DEL 2026 LOS SIGUIENTES ABOGADOS QUIENES LABORAN EN LA SEGUNDA SINDICATURA MUNICIPAL DE SAN LUIS POTOSI: JUAN DANIEL MARTINEZ ROBLEDO NORMA DELGADO LOZOYA JUAN ALBERTO MARTINEZ SANCHEZ JOSE LUIS MARTINEZ ESCANAMÉ SI JOSE LUIS MARTINEZ ESCANAMÉ CUENTA CON PRUEBAS PSICOLOGICAS DENTRO DE SU EXPEDIENTE EN RECURSOS HUMANOS DENTRO DE LAS CUALES HAYAN VALORADO, CONDUCTAS EXPLOSIVAS Y VIOLENTAS, SI FUERE ASI, CUALES HAN SIDO LOS RESULTADOS. SI EL PRESIDENTE MUNICIPAL DE SAN LUIS POTOSI, ENRIQUE GALINDO, CONOCE LO QUE SUCEDE EN LA 2A SINDICATURA MUNICIPAL DE SAN LUIS POTOSI. SI ESTELA ARRIAGA APRUEBA LA VIOLENCIA CONTRA NEURODIVERGENTES POR PARTE DEL PERSONAL DE LA SEGUNDA SINDICATURA DE SAN LUIS POTOSI Y QUE PROGRAMAS TIENE EL DIF MUNICIPAL PARA ERRADICAR LA VIOLENCIA CONTRA NEURODIVERGENTES, COMO LO SON LOS AUTISTAS.</t>
  </si>
  <si>
    <t>gregory adrian ramirez muñiz</t>
  </si>
  <si>
    <t>Respecto del inmueble ubicado o identificado como calle Centauro del Norte número 240, colonia Saucito, municipio de San Luis Potosí, solicito se informe lo siguiente: 1. Sobre la existencia del domicilio Indique si en los registros municipales existe o ha existido el domicilio identificado como Centauro del Norte número 240. Señale desde qué año aparece registrado dicho domicilio en archivos municipales. 2. Sobre numeración oficial Informe si el número oficial 240 ha sido asignado formalmente dentro de la nomenclatura de la calle Centauro del Norte. Señale la fecha o periodo aproximado en que fue asignado dicho número. Indique qué autoridad municipal realizó la asignación. Remita copia del documento administrativo, resolución o constancia mediante la cual se otorgó el número oficial. 3. Sobre predios vinculados al número Informe cuántos predios o inmuebles aparecen vinculados al número 240 en los registros municipales. Señale las claves catastrales vinculadas a ese número, omitiendo datos personales. 4. Sobre registro predial Informe cuántas cuentas prediales se encuentran registradas con el número 240 de la calle referida. Señale desde qué año aparece el registro predial más antiguo asociado a ese número. 5. Sobre antecedentes históricos Indique si el número 240 ha sufrido cambios, modificaciones o renumeraciones. Informe si dicho número anteriormente correspondía a otro predio o ubicación distinta. 6. Sobre localización exacta Señale entre qué calles se ubica oficialmente el número 240. Remita plano de nomenclatura o cartografía urbana donde aparezca dicho número. 7. Sobre licencias y alineamiento Informe si existe licencia de alineamiento y número oficial asociada a dicho domicilio. Señale si existen antecedentes administrativos relacionados con ese número aunque la licencia no haya sido emitida por esa dependencia. 8. Sobre búsqueda administrativa Indique qué dependencias fueron consultadas para la localización de la información. Señale el periodo histórico revisado en los archivos físicos y digitales. 9. En caso de inexistencia En caso de manifestar inexistencia de algún documento o registro, remita: acta del Comité de Transparencia que declare formalmente la inexistencia, criterios de búsqueda utilizados, áreas administrativas consultadas, periodo histórico revisado. esta solicitud debera de responder el area de catastro municipal, desarrollo urbano del h. ayuntamiento de san luis potosi y tesoreria del h ayuntamiento de san luis potosi</t>
  </si>
  <si>
    <t>RODRIGO  LARA</t>
  </si>
  <si>
    <t>Rodrigo Lara por mi propio derecho, en ejercicio de mi derecho de acceso a la información y con fundamento en los artículos 123, 124, 125, 126, 127 y demás relativos y aplicables de la Ley General de Transparencia y Acceso a la Información Pública, por medio del presente solicito a ese Instituto de Transparencia, lo siguiente: I. Digitalización de los contratos de arrendamiento vehicular, adquisición de vehículos, servicio de arrendamiento, o cualquier otro instrumento jurídico cuyo objeto sea la transmisión de propiedad, uso y/o goce de vehículos automotores (utilitarios, seguridad pública, servicios públicos etc.) celebrados con personas físicas o morales durante los ejercicios 2024, 2025 y 2026. II. Detalle de proyectos adjudicados durante los ejercicios 2024, 2025 y 2026 que hayan sido financiados con recursos de los capítulos de gasto 3200 y/o 9000, relacionados con arrendamiento vehicular, adquisición de vehículos, servicios de arrendamiento o cualquier acto que implique la transmisión de propiedad, uso y/o goce de vehículos automotores. III. Información referente al parque vehicular arrendado en los ejercicios 2024, 2025 y 2026, que incluya al menos: tipo o segmento de vehículo, año, marca, submarca, renta mensual unitaria con IVA y destino (utilitarios, seguridad pública, servicios públicos). IV. Listado de los procedimientos de arrendamiento vehicular, adquisición de vehículos y servicios de arrendamiento de vehículos realizados durante los ejercicios señalados, que incluya número de procedimiento, estatus, denominación o razón social de los proveedores participantes, rfc, denominación o razón social del proveedor adjudicado y monto correspondiente.</t>
  </si>
  <si>
    <t xml:space="preserve"> María Guadalupe Ortíz  Velázquez</t>
  </si>
  <si>
    <t>María Guadalupe Ortiz Velázquez en mi carácter de albacea a bienes de María Guadalupe Velázquez Bravo, actuando en el expediente [...] autorizo para oír y recibir notificaciones al Lic. Adrián Charbel Moctezuma Avalos, así como a la C. Roció Guadalupe Hernández Ávila señalando como domicilio el de [...] y el correo electronico [...] Con fundamento en el articulo 84 de la Ley de Transparencia y acceso a la Información Pública del Estado de San Luis Potosí, comparezco para solicitar me proporcione la siguiente información: Localización del fraccionamiento residencial La Vista, propiedad de grupo constructor La Vista S.A. de C.V. que se decribe en el plano que se adjunta como anexo 1, identificando plano con soporte tecnico y coordenada UTN; Información documental de licencia de uso de suelo del fraccionamiento residencial La Vista, propiedad de grupo constructor La Vista S.A. de C.V.; Antecedentes registrales y catastrales del fraccionamiento residencial La Vista, propiedad de grupo constructor La Vista S.A. de C.V. Agradeciendo la atención prestada a esta solicitud, quedo de Usted.</t>
  </si>
  <si>
    <t xml:space="preserve"> transparencia</t>
  </si>
  <si>
    <t>Solicitud Con fundamento en lo dispuesto por los artículos 6° de la Constitución Política de los Estados Unidos Mexicanos, así como en los artículos 4, 5, 12, 18, 19 y demás relativos de la Ley General de Transparencia y Acceso a la Información Pública, y los artículos 3, 7, 14, 129 y demás aplicables de la Ley de Transparencia y Acceso a la Información Pública del Estado de San Luis Potosí, por medio del presente solicito se proporcione la siguiente información: Base de datos completa y desagregada que contenga todos los registros administrativos generados por ese sujeto obligado en relación con los servicios, trámites o actividades que presta a la ciudadanía durante los años 2021, 2022, 2023, 2024 y 2025, incluyendo al menos los siguientes campos: Fecha del registro Área responsable Tipo de trámite o servicio Estatus del trámite Tiempo de respuesta Número de expediente o folio administrativo Resolución emitida En caso de aplicar, el monto económico asociado. Metodología, lineamientos internos, manuales administrativos o criterios técnicos utilizados por el sujeto obligado para: Clasificar la información generada. Integrar bases de datos institucionales. Determinar la estadística institucional que se publica en informes, portales o reportes oficiales. Relación detallada de todos los sistemas informáticos, plataformas digitales o bases de datos institucionales utilizadas por el sujeto obligado para la gestión de información administrativa, señalando: Nombre del sistema Área responsable de su administración Año de implementación Tipo de información que resguarda Si se trata de sistemas propios o contratados. Copia de todos los contratos, convenios, licencias de software o instrumentos jurídicos celebrados por el sujeto obligado con proveedores relacionados con: sistemas de información, almacenamiento de datos, plataformas digitales, o servicios tecnológicos vinculados con la gestión documental o de información pública. Diagnósticos, evaluaciones internas, auditorías, revisiones administrativas o informes técnicos realizados entre 2021 y 2025 que evalúen: la gestión de información institucional, el cumplimiento de obligaciones de transparencia, o la calidad de los registros administrativos generados por el sujeto obligado. Modalidad de entrega Solicito que la información sea proporcionada en formato de datos abiertos, conforme a los principios establecidos en la normatividad de transparencia, preferentemente en archivos Excel, CSV o formatos editables, y que no se entregue en formatos cerrados como imágenes o PDF escaneados, salvo que la naturaleza del documento lo impida. Fundamentación La presente solicitud se formula con base en el principio de máxima publicidad, así como en el derecho humano de acceso a la información previsto en el artículo 6° constitucional y desarrollado en la Ley General de Transparencia y Acceso a la Información Pública y la Ley de Transparencia y Acceso a la Información Pública del Estado de San Luis Potosí, las cuales establecen la obligación de los sujetos obligados de documentar todo acto derivado del ejercicio de sus facultades, competencias o funciones y de poner dicha información a disposición de la ciudadanía. Asimismo, conforme al principio de documentación de la gestión pública, los sujetos obligados deben generar, conservar y permitir el acceso a los registros administrativos que deriven de su actuación institucional. En caso de inexistencia, puesta a disposicion o incompetencia, emitir documento conforme a la legislacion aplicable.</t>
  </si>
  <si>
    <t>Persona Ciudadana 1</t>
  </si>
  <si>
    <t>Los datos referentes a bibliotecas públicas municipales o cualquiera que sea su denominación, en el municipio.</t>
  </si>
  <si>
    <t>Se adjunta archivo con solicitud en archivo PDF.</t>
  </si>
  <si>
    <t>Gabriel Ramos  Guerrero</t>
  </si>
  <si>
    <t>Lic. Gabriel Ramos Guerrero, mexicano, mayor de edad con domicilio para oír y recibir todo tipo de notificaciones el ubicado en la calle [...] de esta ciudad capital de San Luis Potosí, con correo electrónico [...] y teléfono [...] de manera respetuosa paso a exponer: Que con fundamento en los artículos 6, 8, 17 fracción III y 134 de la Constitución Política de los Estados Unidos Mexicanos, así como el artículo 4 de la Ley General de Transparencia y Acceso a la Información Pública y demás relativos, así como de los artículos 17 y 135 de la Constitución Política del Estado de San Luis Potosí como de los artículos 85 y 85 de la Ley de Transparencia y Acceso a la Información Pública del Estado de San Luis Potosí, y conforme a los lineamientos de la Ley General de Comunicación Social como de la Ley de Comunicación Social para el Estado y Municipios de San Luis Potosí, a Ustedes solicito la siguiente información: PRIMERO. - Copias del o los documentos base, en el cual o los cuales se plasme el presupuesto que le es otorgado anualmente a la Coordinación y/o Dirección de Comunicación Social del H. Ayuntamiento de San Luis Potosí para el ejercicio de las funciones debidamente establecidas, entre estas, para la contratación de medios de comunicación que se definen principalmente bajo el concepto de comunicación social o publicidad oficial, sean estas personas físicas o morales (periódicos, radios, televisoras, sitios web, redes sociales, etc.) que reciben recursos públicos a cambio de difundir campañas de comunicación sobre el quehacer institucional, programas, servicios o acciones del gobierno municipal. SEGUNDO. - El total de las personas físicas o morales (periódicos, radios, televisoras, sitios web, redes sociales, etc.) que han sido contratadas por este H. Ayuntamiento de San Luis Potosí para difundir campañas de comunicación sobre el quehacer institucional, programas, servicios o acciones del gobierno municipal. TERCERO. - Copias de todos y cada uno de los contratos celebrados entre el H. Ayuntamiento de San Luis Potosí, (sea de manera directa o a través de las Direcciones y/o áreas destinadas y facultadas para ello, entre estas la Coordinación y/o Dirección de Comunicación Social), y las personas físicas o morales (periódicos, radios, televisoras, sitios web, redes sociales, etc.) que reciben recursos públicos a cambio de difundir campañas de comunicación sobre el quehacer institucional, programas, servicios o acciones del gobierno municipal. CUARTO. - Por último, la información solicitada a través del presente, de no haber inconveniente, requiero me sea entregada de manera personal en copias autentificadas por lo que hace de su conocimiento me sea notificado para acudir a recibirlas al correo [...] y/o al teléfono [...] Así, por lo anterior expuesto: atentamente pido: UNICO. - Se me tenga haciendo uso de mi derecho a través de la presente solicitud de información.</t>
  </si>
  <si>
    <t xml:space="preserve"> Juan Davalos Reyes</t>
  </si>
  <si>
    <t>Respecto a la persona servidora pública MARIANA GARCIA FLORES, quien aparece en la tabla de remuneraciones de enero 2026 bajo la modalidad de "Servicios profesionales por honorarios asimilados a salarios", solicito:-Horario de labores (días y horas en que presta sus servicios)-Funciones específicas que desempeña (descripción detallada de actividades y responsabilidades asignadas)-Área de adscripción (Secretaría, Dirección, Coordinación o Dependencia a la que está asignada, incluyendo el nombre completo del titular de dicha área)-Curriculum Vitae actualizado a febrero de 2026 FUNDAMENTO: Artículo 84, fracciones X y XXII de la Ley de Transparencia y Acceso a la Información Pública del Estado de San Luis Potosí (directorio de servidores públicos e información curricular desde nivel de jefe de departamento) Artículo 65, fracción XVI de la Ley General de Transparencia Presupuesto de Egresos 2026 (umbral salarial de $23,649.00 para aplicación de fracción XXII) MOTIVACIÓN: La persona mencionada percibe, conforme a información pública, una remuneración mensual que es igual al umbral de $23,649.00 correspondiente al nivel de Jefe de Departamento, por lo que aplica la obligación de transparencia del artículo 84, fracción XXII de la Ley estatal, independientemente de su modalidad de contratación. La información solicitada es de interés público para conocer las funciones, horarios y perfil profesional de quien presta servicios remunerados con recursos públicos.</t>
  </si>
  <si>
    <t xml:space="preserve"> Ciudadanos Observando San Luis</t>
  </si>
  <si>
    <t>Información solicitada respecto a los bienes muebles asignados a la Secretaría de Bienestar Municipal: Número total de bienes muebles activos registrados y asignados a la Secretaría de Bienestar Municipal, conforme al inventario institucional vigente. Listado completo de bienes muebles dados de baja durante el periodo comprendido de octubre de 2021 a febrero de 2026, especificando para cada caso: Clave o número de inventario, descripción del bien, area a la que se encontraba asignado, motivo o causa de baja, fecha de baja, documento o acta que respalda la baja. Número total de resguardos individuales generados correspondientes a los bienes muebles asignados a la Secretaría de Bienestar Municipal. Copia o relación de resguardos de bienes muebles asignados a las distintas áreas administrativas que integran la Secretaría de Bienestar Municipal. Relación de equipos de cómputo activos, especificando para cada uno: Clave única o número de inventario, marca, modelo, número de serie, area de adscripción, servidor público responsable del resguardo, Relación de vehículos oficiales activos, indicando: Clave única o número de inventario, marca, modelo, año, número de serie, placas, area de adscripción, servidor público responsable del resguardo. Relación de bienes muebles con estatus de "no localizados", incluyendo: Clave o número de inventario, descripción del bien, area a la que estaba asignado, nombre del resguardante, fecha en que se detectó la no localización, copia del reporte, acta administrativa o notificación generada por dicha situación. Número total de servidores públicos activos que cuentan con bienes muebles bajo resguardo, especificando la cantidad de bienes asignados a cada uno. Inventario detallado de bienes muebles ubicados en los Centros de Desarrollo Comunitario, incluyendo: Clave o número de inventario, descripción del bien, marca, modelo, costo de adquisición, ubicación específica (Centro de Desarrollo Comunitario correspondiente), area responsable o resguardante. Conciliación o corte actualizado del inventario de bienes muebles de la Secretaría de Bienestar Municipal, indicando el total de bienes: Activos Dados de baja En proceso de baja No localizados. Relación histórica de altas de bienes muebles registradas en la Secretaría de Bienestar Municipal durante el periodo octubre 2021 - febrero 2026, indicando clave de inventario, descripción, costo, fecha de alta y origen de adquisición. Copia de Manual o procedimiento institucional para el control, registro, resguardo y baja de bienes muebles del Ayuntamiento. Copia de entrega del ultimo inventario realizado fisicamente. Actas de denuncia de robo en caso de que estas existan, presentadas del 2021 al 2026. oficios, reportes generados a las areas juridicas donde se indiquen bienes robados o faltantes detectados. Reportes de relaciones u oficios con fecha 2026 de seguimiento a robo, extravios, bienes no detectados.</t>
  </si>
  <si>
    <t>Daniela Lizeth Aguilar  Alvarado</t>
  </si>
  <si>
    <t>1. Si dentro de los archivos del ayuntamiento se encuentra la renuncia de: a) Raúl Jair Chávez Aranda b) Luz María López Bárcenas 2. Número de expediente, partes, donde se llevan a cabo, acciones intentadas, excepciones planteadas, abogados autorizados, quien plantea las defensas, de los juicios laborales, Raúl y luz maría López Bárcenas 3. Si María del Rosario Vita Herbert sostiene una relación personal con luz maría López Bárcenas, si la presidenta del sistema municipal dif Estela Arriaga se encuentra enterada, y se deriva de dicha relación fue contratada en diferentes etapas en el h ayuntamiento de san Luis Potosí 4. Si la presidenta del SMDIF Estela Arriaga del ayuntamiento de SLP aprobó la contratación de luz maría López Bárcenas en los periodos 2023, 2024 y 2025 5. que cargo y con que sueldo laboraba o prestaba sus servicios luz maría López Bárcenas 6. si Juan Daniel Martínez Robledo y Norma Delgado Lozoya además de laborar en el h ayuntamiento de san Luis Potosí prestan sus servicios profesionales en el despacho de Luis Isaac rojas montes y si los horarios no empatan y si el órgano interno de control tiene conocimiento 7.- Quién es el jefe directo de norma delgado Lozoya en el h ayuntamiento, que funciones le han sido asignadas si dicha funcionaria cuenta con la experiencia para realizarlas, anexar en curriculum vitae de dicha funcionaria, y que mencione cuál fue su último trabajo, en que año lo realizó y si dentro de su formación profesional existe una especialización en derecho laboral 8.- si el h ayuntamiento de san Luis Potosí, el cabildo municipal, la presidencia del sistema municipal dif, tiene conocimiento que Jessica Grisel Alvarado Garcia y Oscar Enrique Sánchez González realizan actividades de representación jurídica junto con norma delgado Lozoya y juan Daniel Martínez robledo dentro de su horario de trabajo, solicitando la aprobación del área de recursos humanos y de la segundo sindico municipal, a si como del primer síndico municipal para realizar dichas actividades 9.- si Estela Arriaga tiene injerencia en las contrataciones de la segunda sindicatura municipal en específico en la de juan Daniel Martínez robledo y norma delgado Lozoya 10.- mencione la agenda del día 11 de febrero del 2026 del siguiente personal de la segunda sindicatura ana Beatriz Martínez Sanchez, rosa Maricela Hernández Báez, Juana María Martínez Martínez, específicamente de las 11 am a las 14 pm, si les fue autorizado un pase de salida, si es así que actividades realizaron durante dicho pase de salida, si fue el pase de salida particular u oficial, y si una de sus actividades era la de transitar sobre la calle independencia a pie</t>
  </si>
  <si>
    <t>Antonio  Briceño</t>
  </si>
  <si>
    <t>Solicito se indiquen los sueldos o salarios, puesto o encargo, horario de trabajo, categoría y cualesquier otra prestación percibida por parte de los funcionarios SANDRA LIZETH RODRIGUEZ ALFARO, SHEYLA VERONICA MENDOZA ROJAS, CARLOS ANTONIO RODRIGUEZ RIOS (asesores, coordinadores, subdirectores) haciendo énfasis en su salario, nombramiento, categoría, puesto y si tenían cedula profesional registrada o si acreditaron ser licenciados en derecho y si existia algún tipo de parentesco entre estos; inlcuyendo fecha de alta y de baja dentro de los años 2018, 2019, 2020 o 2021 y cuanto tiempo duraron en su encargo o puesto de trabajo.</t>
  </si>
  <si>
    <t xml:space="preserve"> LUIS GONZALEZ LOZANO</t>
  </si>
  <si>
    <t>AYUNTAMIENTO DE SAN LUIS POTOSÍ "Dirección General de Administración Territorial y Desarrollo Urbano" En ejercicio de mi derecho de acceso a la información pública, de la manera más atenta solicito se me proporcione la siguiente información: 1. Proporcione copia de la licencia de construcción, autorización de fraccionamiento y/o permiso de urbanización otorgado al Fraccionamiento Lomas de Chapultepec, también conocido como Fraccionamiento Orense Residencial, ubicado en Av. Sierra Vista, Desarrollo del Pedregal, San Luis Potosí, incluyendo todas las condicionantes impuestas. 2. Informe si dentro de las condicionantes de la licencia de construcción o autorización de fraccionamiento se estableció la obligación de contar con sistema de tratamiento de aguas residuales y/o conexión al sistema de alcantarillado municipal. 3. Proporcione copia del dictamen de impacto urbano y/o estudio de compatibilidad urbanística que se haya elaborado para la autorización del fraccionamiento. 4. Informe si se ha verificado el cumplimiento de las condicionantes impuestas en la autorización del fraccionamiento, particularmente en materia de infraestructura sanitaria y drenaje. Proporcione copia de las actas de verificación correspondientes. 5. Informe si el fraccionamiento ha sido formalmente recepcionado por el municipio. En caso afirmativo, proporcione fecha de recepción y copia del acta correspondiente. 6. Proporcione el nombre o razón social del desarrollador inmobiliario responsable del fraccionamiento, así como los datos de identificación del propietario del terreno. "Dirección de Gestión Ecológica y Manejo de Residuos" En ejercicio de mi derecho de acceso a la información pública, de la manera más atenta solicito se me proporcione la siguiente información: 1. Informe si esa Dirección ha recibido denuncias populares, quejas o reportes ciudadanos relacionados con descargas de aguas residuales provenientes del Fraccionamiento Lomas de Chapultepec/Orense Residencial al arroyo de la Sierra de San Miguelito. En caso afirmativo, proporcione copia de las denuncias, los expedientes administrativos correspondientes y el estado procesal de cada uno. 2. Proporcione copia de todas las actas de inspección y/o verificación ambiental realizadas al Fraccionamiento Lomas de Chapultepec/Orense Residencial y/o a la zona del arroyo de la Sierra de San Miguelito colindante con los fraccionamientos Monterra y Lomas de Chapultepec, durante los años 2020 a 2026. 3. Informe si se han impuesto sanciones administrativas, medidas de seguridad, clausuras, multas o cualquier otra medida correctiva al fraccionamiento o a su desarrollador por descargas de aguas residuales o contaminación ambiental. En caso afirmativo, proporcione copia de las resoluciones correspondientes. 4. Proporcione copia del dictámen técnico o informe ambiental que se haya elaborado con motivo de las denuncias populares que al respecto se hayan presentado. 5. Informe qué acciones de remediación, restauración o mitigación ambiental se han ordenado o ejecutado en la zona del arroyo de la Sierra de San Miguelito afectada por las descargas de aguas residuales.</t>
  </si>
  <si>
    <t xml:space="preserve"> ASR</t>
  </si>
  <si>
    <t>En razón de un escrito que recibí en la privacidad de mi domicilio con logotipos institucionales del H. Ayuntamiento de San Luis Potosí, suscrito por el regidor Rodolfo Edgardo Jasso Puente Buistindui realizando promoción política del Partido Acción Nacional solicito se me informe lo siguiente: Que informe el funcionario público con que y cuantos recursos empleo en la realización, gestión y entrega de las cartas. En caso de haber empleado recurso público se solicita informe la cuenta de gasto en la que se ejerció el gasto, proceso de autorización, y todo aquello que conllevó a la erogación de dicho gasto. En caso de no haber empleado recursos públicos se solicita del funcionario informe el origen del gasto, incluso si este proviene del crimen organizado. Que informe si la Dirección de Comunicación Social de ese Ayuntamiento aprobó el diseño y contenido de las cartas que el regidor entregó a la ciudadanía, en las cuales se observa el logotipo institucional de ese ayuntamiento. Que se informe la fuente de donde el funcionario público municipal obtuvo el domicilio de un particular para hacer entrega de la carta de referencia. Que se informe si las personas que acudieron en representación y a nombre del Regidor Edgardo Jasso Puente son trabajadores del Ayuntamiento. Se solicita respetuosamente se individualicen al momento de contestar cada una de las preguntas aquí expuestas. Se solicita en formato digital simple todas y cada una de las documentales que sustenten y motiven su respuesta.</t>
  </si>
  <si>
    <t>JOSE DOLORES MARTINEZ RENDON</t>
  </si>
  <si>
    <t>MENCIONE SI RAÚL JAIR CHÁVEZ ARANDA DESAHOGÒ Y / O COMPARECIÒ EN AUDIENCIAS ANTE EL TRIBUNAL ESTATAL DE CONCILIACIÓN Y ARBITRAJE EN LA SEMANA DEL 16 AL 20 DE JUNIO DEL 2025. SI ES ASÌ, EN QUE NÚMERO DE EXPEDIENTES, EN QUE MESAS , EN QUE HORARIOS, SE DESAHOGARON DICHAS AUDIENCIAS, LISTANDOLAS Y MENCIONANDO EN QUE ETAPA PARTICIPÒ DICHO PROFESIONISTA, ASÌCÒMO QUIEN LE DELEGÒ LA PERSONALIDAD CON LA QUE COMPARECIÒ. LA INFORMACIÓN SE REQUIERE EN LA PLATAFORMA DE TRANSPARENCIA, SOLICITANDO EVITAR PONER COPIAS SIMPLES DE LA MISMA PARA QUE SEAN RECOGIDAS POR EL SOLICITANTE MENCIONA SI NORMA DELGADO LOZOYA DESAHOGÒ O PARTICIPÒ EN AUDIENCIAS EL 24 DE FEBRERO, 27 DE FEBRERO, 6 DE MARZO DEL 2026, ANTE EL TRIBUNAL ESTATAL DE CONCILIACIÓN Y ARBITRAJE DEL ESTADO DE SAN LUIS POTOSI, QUE NÙMEROS DE EXPEDIENTES, EN QUE HORARIOS, CUÀL ERA LA ESTRATEGIA DE DEFENSA. QUÉ NOS DIGA EL MUNICIPIO DE SAN LUÍS POTOSI, A TRAVÉS DE SU AYUNTAMIENTO QUIEN ES EL ENCARGADO DEL ÁREA LABORAL DE LA 2A SINDICATURA DEL H. AYUNTAMIENTO DE SAN LUISPOTOSI, QUE ADJUNTEN SU CURRICULUM VITAE, Y CUALES SON SUS FUNCIONES EN ESPECÌFICO. QUÉ MENCIONE SI DENTRO DE SU DOCUMENTACIÓN EXISTE CÉDULA PROFESIONAL DE NORMA DELGADO LOZOYA Y JUAN DANIEL MARTÍNEZ ROBLEDO, SI ES ASÌ DE DICHA CEDULA MENCIONE EN QUE UNIVERSIDAD CONCLUYERON SUS ESTUDIOS DE LICENCIATURA.</t>
  </si>
  <si>
    <t>Por medio del presente solicito se me indique si el domicilio ubicado en la calle Pedro Montoya número 620 y 630 cuentan con licencia de funcionamiento y licencia de uso de suelo, en caso de contar con las mismas solicito se me proporcione copia simple en versión publica de dichas licencias.</t>
  </si>
  <si>
    <t>Solicitud Con fundamento en los artículos 6° de la Constitución Política de los Estados Unidos Mexicanos; 24, 25, 70, 122, 123, 130, 131 y demás relativos de la Ley General de Transparencia y Acceso a la Información Pública; así como en la Ley General de Responsabilidades Administrativas, solicito la siguiente información: 1. Incumplimiento de obligaciones de transparencia Informe detallado en el que se identifique: Las fracciones del artículo 70 de la Ley General de Transparencia que no hayan sido actualizadas en tiempo y forma durante los ejercicios 2022 a la fecha. Periodos específicos de incumplimiento. Servidores públicos responsables de la carga y actualización de la información. 2. Procedimientos de responsabilidad administrativa Relación de todos los procedimientos administrativos iniciados, en trámite o concluidos, derivados de: Incumplimiento en la atención de solicitudes de información Respuestas fuera de plazo Declaratorias de inexistencia sin debida fundamentación Omisión en la publicación de obligaciones de transparencia Indicando para cada caso: Número de expediente Fecha de inicio Autoridad investigadora Etapa procesal Resolución (en su caso) 3. Observaciones de órganos garantes Copia de: Resoluciones emitidas por la Comisión Estatal de Garantía de Acceso a la Información Pública (CEGAIP) o el INAI en las que se haya determinado incumplimiento por parte de este sujeto obligado Medidas de apremio o sanciones impuestas Evidencia del cumplimiento de dichas resoluciones 4. Actuación del Comité de Transparencia Copia de actas en las que: Se haya confirmado la inexistencia de información Se haya determinado la clasificación como reservada o confidencial Solicitando específicamente la justificación jurídica y documental que respalde dichas determinaciones. 5. Mecanismos de control interno Informe que contenga: Medidas implementadas para prevenir incumplimientos en materia de transparencia Auditorías internas o revisiones realizadas Resultados obtenidos y acciones correctivas 6. Responsables directos Listado de servidores públicos que han fungido como: Titular de la Unidad de Transparencia Integrantes del Comité de Transparencia Durante el periodo 2022 a la fecha, indicando nombramientos, periodos y funciones. Modalidad de entrega Se solicita la información en formato digital, en versión pública cuando corresponda, a través de la Plataforma Nacional de Transparencia. Fundamentación jurídica La presente solicitud se sustenta en: El derecho de acceso a la información consagrado en el artículo 6° constitucional El principio de máxima publicidad y rendición de cuentas La obligación de los sujetos obligados de documentar todo acto derivado del ejercicio de sus funciones Lo establecido en la Ley General de Responsabilidades Administrativas, respecto a faltas administrativas por omisiones en el servicio público La obligación de atender resoluciones de los organismos garantes y transparentar su cumplimiento</t>
  </si>
  <si>
    <t>paola  gaitan  torres</t>
  </si>
  <si>
    <t>Por este conducto, solicito me sea proporcionada información detallada del costo total de contratación de los artistas que se presentaran en festival de San Luis primavera 2026</t>
  </si>
  <si>
    <t xml:space="preserve"> Maria  Ruiz</t>
  </si>
  <si>
    <t>Asunto: Solicitud de información sobre principales deudores de impuesto predial Por medio de la presente, y con fundamento en el derecho de acceso a la información pública, solicito en formato digital atentamente se me proporcione información relacionada con los principales deudores del impuesto predial en el municipio de San Luis Potosí. En específico, requiero conocer: 1.El listado de los 10 mayores deudores del impuesto predial, incluyendo personas físicas y morales. 2.El nombre o razón social de cada uno de los deudores. 4. El periodo al que corresponde la deuda. 5. La clasificación de los predios (habitacional, comercial, industrial, baldío, etc.). 6. Las acciones que el Ayuntamiento ha implementado para la recuperación de dichos adeudos. Solicito que la información sea proporcionada en formato digital, de ser posible. Sin más por el momento, agradezco la atención a la presente y quedo atento(a) a su respuesta dentro de los plazos establecidos por la normatividad aplicable.</t>
  </si>
  <si>
    <t xml:space="preserve"> ANONIMO</t>
  </si>
  <si>
    <t>Solicitud para el area de Unidad de Transparencia o Departamento de Transparencia Solicitud Con fundamento en los artículos 6° de la Constitución Política de los Estados Unidos Mexicanos; 24, 25, 70, 122, 123, 130, 131 y demás relativos de la Ley General de Transparencia y Acceso a la Información Pública; así como en la Ley General de Responsabilidades Administrativas, solicito la siguiente información: 1. Incumplimiento de obligaciones de transparencia Informe detallado en el que se identifique: Las fracciones del artículo 70 de la Ley General de Transparencia que no hayan sido actualizadas en tiempo y forma durante los ejercicios 2022 a la fecha. Periodos específicos de incumplimiento. Servidores públicos responsables de la carga y actualización de la información. 2. Procedimientos de responsabilidad administrativa Relación de todos los procedimientos administrativos iniciados, en trámite o concluidos, derivados de: Incumplimiento en la atención de solicitudes de información Respuestas fuera de plazo Declaratorias de inexistencia sin debida fundamentación Omisión en la publicación de obligaciones de transparencia Indicando para cada caso: Número de expediente Fecha de inicio Autoridad investigadora Etapa procesal Resolución (en su caso) 3. Observaciones de órganos garantes Copia de: Resoluciones emitidas por la Comisión Estatal de Garantía de Acceso a la Información Pública (CEGAIP) o el INAI en las que se haya determinado incumplimiento por parte del este sujeto obligado Medidas de apremio o sanciones impuestas Evidencia del cumplimiento de dichas resoluciones 4. Actuación del Comité de Transparencia Copia de actas en las que: Se haya confirmado la inexistencia de información Se haya determinado la clasificación como reservada o confidencial Solicitando específicamente la justificación jurídica y documental que respalde dichas determinaciones. 5. Mecanismos de control interno Informe que contenga: Medidas implementadas para prevenir incumplimientos en materia de transparencia Auditorías internas o revisiones realizadas Resultados obtenidos y acciones correctivas 6. Responsables directos Listado de servidores públicos que han fungido como: Titular de la Unidad de Transparencia Integrantes del Comité de Transparencia Durante el periodo 2022 a la fecha, indicando nombramientos, periodos y funciones. Modalidad de entrega Se solicita la información en formato digital, en versión pública cuando corresponda, a través de la Plataforma Nacional de Transparencia. Fundamentación jurídica La presente solicitud se sustenta en: El derecho de acceso a la información consagrado en el artículo 6° constitucional El principio de máxima publicidad y rendición de cuentas La obligación de los sujetos obligados de documentar todo acto derivado del ejercicio de sus funciones Lo establecido en la Ley General de Responsabilidades Administrativas, respecto a faltas administrativas por omisiones en el servicio público La obligación de atender resoluciones de los organismos garantes y transparentar su cumplimiento</t>
  </si>
  <si>
    <t>1. Solicito se me informe si el H. Ayuntamiento de San Luis Potosí, por conducto de alguna de sus dependencias (Dirección de Servicios Municipales, Dirección de Tránsito y Vialidad, Dirección de Obras Públicas, o cualquier otra), autorizó, avaló, consintió o fue notificado de los trabajos de pintura en color verde realizados por el gobierno del estado en el camellón central de la Avenida Himno Nacional, en el tramo de la calle Fray José de Arlegui a la calle Coronel Romero. Se solicita copia de cualquier oficio, comunicado, convenio de colaboración o acuerdo suscrito con el gobierno del estado a este respecto. 2. Solicito se me informe si el H. Ayuntamiento, a través de la Dirección de Servicios Municipales o cualquier otra área, realizó trabajos de pintura en color amarillo reglamentario en las guarniciones del camellón central de la Avenida Himno Nacional con anterioridad al pintado en verde. En caso afirmativo, se indique: a) la fecha en que se realizaron dichos trabajos; b) el fundamento normativo que se atendió; c) el monto erogado; y d) si tiene conocimiento de que dichos trabajos fueron revertidos al ser repintados de verde por el gobierno del estado. 3. Solicito se me informe si el H. Ayuntamiento tiene conocimiento de la Norma Oficial Mexicana NOM 034-SCT2/SEDATU-2022, y si alguna dependencia municipal ha emitido opinión, recomendación, queja, requerimiento o acción administrativa frente al gobierno del estado por el pintado de guarniciones con color verde, que contraviene dicha norma. Se solicita copia de cualquier documento generado a este respecto. 4. Solicito se me informe cuál es el criterio técnico y normativo que aplica el H. Ayuntamiento de San Luis Potosí para la determinación de los colores de señalización en guarniciones de las vialidades de jurisdicción municipal, y si dicho criterio es congruente con la NOM-034-SCT2/SEDATU-2022. 5. Solicito se me informe si el H. Ayuntamiento ha celebrado algún convenio de coordinación con el gobierno del estado de San Luis Potosí en materia de señalización vial, pintura de guarniciones o imagen urbana en la Avenida Himno Nacional o en cualquier otra vialidad del municipio, y en caso afirmativo, se proporcione copia del instrumento correspondiente.</t>
  </si>
  <si>
    <t>Atentamente solicitamos información de la inversión en pesos que requirió la feria municipal denominada "II Festival Internacional San Luis en Primavera 2023", que se realizó del 1 al 15 de abril de 2023, desagregada del siguiente modo: 1) La inversión total para la realización de esa festividad 2) La inversión que realizó el municipio 3) La inversión que pudieron hacer patrocinadores diversos, fuera de la autoridad municipal 4) El costo total de la cartelera artística para ese Festival en 2023 5) Derrama económica efectiva de la festividad de ese año 2023 6) Especificar cómo realizan este cálculo de la derrama económica, si tienen algún procedimiento para elaborarla (por contabilidad de asistentes, por encuesta, etc.). 7) Especificar el modelo de gestión administrativa de las fiestas para el año señalado. Si lo organiza un patronato, un comité, si es una concesión a un tercero, etc. 8) Especificar el monto de los ingresos propios que logró generar el municipio en 2023. Muchas gracias.</t>
  </si>
  <si>
    <t>Heriberto Montes de Oca Solis</t>
  </si>
  <si>
    <t>Solicito el detalle del inventario de medicamentos controlados y no controlados de la Dirección de Servicios Medicos. Esto según se lleve a cabo (Mes, Bimestre, Trimestre, Semestre o Anualizado), y donde se pueda establecer la disponibilidad del medicamento y su rotación de almacenamiento.</t>
  </si>
  <si>
    <t>Agustín Mata Pacheco</t>
  </si>
  <si>
    <t>Respecto de la subasta publica del Ayuntamiento numero 001/2026 de enajenación de bienes inmuebles municipales, publicada en febrero de 2026, solicito el copia publica del acta de la junta de aclaraciones, así como copia publica del acta del fallo acaecido el pasado 17 de marzo en el que resuelve el fallo de la subasta.</t>
  </si>
  <si>
    <t>Diego Castro Morales</t>
  </si>
  <si>
    <t>Diego Castro Morales, mexicano, mayor de edad, vecino y por mi propio derecho, comparezco respetuosamente para exponer: En atención a lo previsto por el artículo 29 del Código Procesal Administrativo para el Estado de San Luis Potosí autorizó para recibir notificaciones a Diego Castro Morales, Santiago Perafan Carrillo y Daniela Galan Rivero, asimismo, señalo domicilio para recibir notificaciones en el ubicado en [...], así como las direcciones de correo electrónico [...] y el número de teléfono [...] Información solicitada Plazos De conformidad con el artículo 6 de la Constitución Política de los Estados Unidos Mexicanos y por medio del presente me permito solicitar de la manera más atenta, se me pueda compartir copia del contrato vigente correspondiente al servicio de concesión celebrado con la empresa Red Ambiental, relativo a la presentación del servicio de recolección y manejo de residuos en el municipio.</t>
  </si>
  <si>
    <t>Se requiere saber el costo en viáticos (alimentos, hoteles, vuelos, taxis, etc.), honorarios, compensaciones, uso de instalaciones, publicidad, y cualquier otro gasto asociado directa o indirectamente a las conferencias de Silvia Olmedo, Paulina Amozurrutia, Gabriela Warkentin y Cayetana Álvarez, promovidas por el ayuntamiento de San Luis Potosí, además de las partidas presupuestales públicas o de patrocinadores de las cuales salió el recurso. Gracias por su atención.</t>
  </si>
  <si>
    <t xml:space="preserve"> María Alejandra  Ruiz Cervantes</t>
  </si>
  <si>
    <t>Con fundamento en lo dispuesto por los artículos 6° de la Constitución Política de los Estados Unidos Mexicanos; 4°, 18, 19 y demás relativos de la Ley General de Transparencia y Acceso a la Información Pública, así como en la Ley de Transparencia y Acceso a la Información Pública del Estado de San Luis Potosí, por medio de la presente solicito el acceso a información pública en formato digital, relacionada con el procedimiento de enajenación de bienes inmuebles propiedad municipal aprobado mediante el: "Acuerdo del H. Cabildo Constitucional de San Luis Potosí, S.L.P., por el que se autoriza desafectar, desincorporar del dominio público y enajenar mediante proceso de venta a través de subasta pública, bienes inmuebles propiedad municipal, y que con el producto obtenido se realicen obras de impacto general para el municipio", publicado en la Gaceta Municipal, Año 2026, No. 261. En específico, se solicita: 1. Copia íntegra en versión digital del acta o actas administrativas generadas con motivo de la subasta pública celebrada el día 17 de marzo de 2026, en la Unidad Administrativa Municipal, en las oficinas de la Oficialía Mayor. 2. Relación de los bienes inmuebles que recibieron posturas válidas, conforme al procedimiento de subasta, precisando: - Identificación del predio (clave catastral, ubicación o denominación técnica, sin incluir datos personales). - Número total de posturas recibidas por cada inmueble. - Montos económicos ofertados (postura legal y, en su caso, postura ganadora), expresados en valores agregados o finales, sin asociarlos a personas físicas. 3. Relación de los inmuebles que no recibieron posturas, indicando su identificación técnica (clave catastral o equivalente). 4. En relación con lo manifestado públicamente por autoridades municipales el 19 de marzo de 2026, respecto a que únicamente 13 de los 18 predios contaron con postores, se solicita: - Confirmación documental de dicha información. - Correspondencia entre los 13 predios referidos y los registros contenidos en el acta de subasta. 5. Documentación que acredite la intervención de la Comisión Especial de vigilancia prevista en el acuerdo de Cabildo antes citado, incluyendo: - Actas, minutas o informes emitidos por dicha Comisión en relación con el proceso de subasta. - Alcance de sus atribuciones ejercidas durante el procedimiento. - En su caso, constancia de participación, validación, firma o visto bueno en las actas del proceso por parte de sus integrantes. 6. Versión pública de los avalúos, dictámenes técnicos o referencias de valor utilizados para determinar los precios base de los inmuebles subastados, omitiendo cualquier dato personal. 7. Descripción del procedimiento técnico-administrativo mediante el cual fueron seleccionados los 18 bienes inmuebles objeto de desincorporación y subasta, incluyendo: - Criterios normativos, financieros, urbanos o de planeación utilizados. - Áreas administrativas responsables de dicha selección. - Documentos soporte (dictámenes, estudios, acuerdos internos o equivalentes).</t>
  </si>
  <si>
    <t>Carlos Alejandro Rubio Moreno</t>
  </si>
  <si>
    <t>Solicito copia en formato digital del documento que contenga la siguiente información:- Número de policías contratados al 31 de diciembre de 2020- Número de policías contratados al 1 de octubre de 2021- Número de policías contratados al 31 de diciembre de 2022- Número de policías contratados al 31 de diciembre de 2023- Número de policías contratados al 31 de diciembre de 2024- Número de policías contratados al 31 de diciembre de 2025- Número de policías contratados al 23 de marzo de 2026 - Altas y bajas de policías por año, desde 2020 a la fecha.</t>
  </si>
  <si>
    <t>Solicito copia en formato digital del documento que contenga la siguiente información:- Lista de proveedores a los que se les ha pagado el servicio de suministro de agua a través de camiones cisterna y/o pipas desde el 1 de octubre de 2021 al 23 de marzo de 2026.- Monto total pagado a cada uno de los proveedores que integren la lista anterior, entre el 1 de octubre de 2021 y el 23 de marzo de 2026.- Gasto total por año en la contratación del servicio de suministro de agua a través de camiones cisterna y/o pipas, desde 2021, a la fecha.</t>
  </si>
  <si>
    <t>Solicito copia en formato digital de los siguientes documentos: - Análisis y/o estudios mediante los cuales el Ayuntamiento de San Luis Potosí determinó que los 18 terrenos subastados ya no eran de utilidad para la administración.- Todas las propuestas económicas presentadas al Ayuntamiento de San Luis Potosí por los 18 terrenos subastados.- Nombre de todos los postores que participaron en la subasta de los 18 inmuebles del Ayuntamiento de San Luis Potosí.- Todas las actas de fallo mediante las que se adjudicaron los inmuebles subastados por el Ayuntamiento de San Luis Potosí.</t>
  </si>
  <si>
    <t>Solicito copia en formato digital de los siguientes documentos: Todos los contratos celebrados entre el Ayuntamiento de San Luis Potosí y Entropia, Consultores en Seguridad y Justicia, S.C. Todas las facturas pagadas a Entropia, Consultores en Seguridad y Justicia, S.C. Relación de todos los pagos hechos por el Ayuntamiento de San Luis Potosí a Entropia, Consultores en Seguridad y Justicia, S.C. Información solicitada Plazos Todos los informes detallados presentados por Entropia, Consultores en Seguridad y Justicia, S.C. sobre sus "actividades efectuadas, con evidencia documental que ampare los trabajos realizados". Dicha documentación, de acuerdo con la cláusula primera prevista en los contratos celebrados entre el Ayuntamiento de San Luis Potosí y Entropia, Consultores en Seguridad y Justicia, S.C.</t>
  </si>
  <si>
    <t>El  Piporro Potosino</t>
  </si>
  <si>
    <t>PRIMERO.- SOLICITO COPIA EN FORMATO DIGITAL Y EN VERSION PUBLICA DE LA PERSONA QUE SEA TITULAR DE LA UNIDAD DE GESTIÓN DEL CENTRO HISTÓRICO, JOSÉ DE JESÚS BECERRA RODRÍGUEZ. ESTO DEL MES DE DICIEMBRE DE 2025 A LA FECHA. SEGUNDO.- SOLICITO SE ME INFORME Y APORTE PRUEBA DOCUMENTAL DEL TOTAL DE INTERVENCIONES POR BACHEO QUE HA REALIZADO LA UNIDAD DE GESTIÓN DEL CENTRO HISTÓRICO, DONDE SE PUEDA DETERMINAR CLARAMENTE LA UBICACIÓN INTERVENIDA. TERCERO.- MONTO EROGADO POR CONCEPTO DE LA CONSERVACION Y/O REMODELACION DE LA PORTA DEL TEMPLO DEL CARMEN, ASI COMO QUE SE INFORME QUE SERVIDORES PUBLICOS INTERVINIERON EN DICHA ACCION, DESDE LO ADMINISTRATIVO, HASTA LO TECNICO.</t>
  </si>
  <si>
    <t>Requisitos para ocupar el puesto de director. Nombre de todas los responsables de los "Centros de Desarrollo Comunitario y Vinculación", o "Centros de Desarrollo y Aprendizaje" con relación a su sueldo y curriculum.</t>
  </si>
  <si>
    <t>FLORENTINO CRUZ</t>
  </si>
  <si>
    <t>1. ¿Cuál es el Nombre de la empresa o empresas que presta (n) el servicio de recolección domiciliaria y/o traslado de la basura generada en el municipio? 2. ¿Cuál es el costo que actualmente (año 2026) paga el municipio por tonelada recolectada sin IVA? 3. ¿Cuál es el costo que el municipio pagó en el año 2025 por tonelada recolectada sin IVA? 4. ¿Cuál es el Tonelaje mensual promedio recolectado durante el año 2025? 5. ¿Cuándo termina la vigencia del contrato celebrado con el Proveedor del servicio de recolección domiciliaria y/o traslado de basura? En caso de que el servicio sea prestado por diversos proveedores, favor de proporcionar la vigencia de cada uno de los contratos vigentes.</t>
  </si>
  <si>
    <t>Salazar Oliva Gustavo</t>
  </si>
  <si>
    <t>Gastos referentes a el Festival San Luis en Primavera. Solicito se me aporte la cartelera con relación a horarios y recintos. También los contratos generados para la presentación de Miguel Bose, incluidos sillas, audio, luces, pantallas y escenarios.</t>
  </si>
  <si>
    <t xml:space="preserve"> TACHO . .</t>
  </si>
  <si>
    <t>Por medio de la presente y de la manera más atenta me dirijo a ustedes de manera pacífica y respetuosamente, con apego a lo señalado en el artículo 6º de la Constitución Política de los Estados Unidos Mexicanos, que reconoce el derecho de acceso a la información pública, así como los artículos 1°, 2° fracción VIII, 3° fracción IX y XIX, 4°, 6° y 20 fracción XVI, de la Ley General de Transparencia y Acceso a la Información Pública, y demás aplicables, la Ley de Transparencia y Acceso a la Información Pública del Estado de San Luis Potosí, artículos 2, 4, 27, 28, 29, 30 y 31, que obligan a los sujetos obligados a proporcionar información pública, actualizarla y transparentarla, así como el principio de máxima publicidad, que obliga a entregar la información solicitada salvo que exista alguna de sus causales para su clasificación legal, la cual deberá de realizarse de manera fundada y motivada, con relación a ello solicito se me proporcione información detallada, completa, actualizada y verificable relacionada con lo siguiente. El suscrito soy propietario de un predio rustico ubicado en carretera San Luis Potosí Peñasco ubicado en fracción Milpillas, sin embargo debido a que dicho predio se encuentra a pie de la carretera a supra líneas señalada, de manera constante la gente va y tira, (colchones, neumáticos, escombro, así como basura en general, etc), razón por la cual desde hace aproximadamente un año y medio tome la determinación sin afectar a terceras personas, en delimitar mi terreno con una cerca perimetral extendiéndome para ello hacia la calle, y debido a que es un camino no transitado por personas a pie, únicamente se transita en vehículos automotores o bicicletas, estos realizan su itinerario por el camino asfaltado, no afectando por ello la cerca que el suscrito coloque a efecto de evitar la proliferación de basura y contaminación del medio ambiente y visual. Estando consciente de que en cuanto la autoridad me lo solicite quitare dicha cerca, la cual coloque de manera provisional para evitar que personas sin escrúpulos dañen la imagen urbana. Sin embargo hace días al acudir a verificar mi lote de terreno, me percate de que unas personas que manifestaron ser personal adscrito a este honorable municipio, habían retirado mi cerca, motivo por lo cual de manera respetuosa solicito si hubo algún tipo de oficio a través del área competente para conocer sobre esto, si se giró alguna orden institucional para el derribo de dicha cerca la cual no causaba afectación alguna a los transeúntes, y si servía para contener la proliferación de basura y plagas nocivas que se generan por la acumulación de desperdicios y escombros. De tal determinación si existiese solicito se expidan copias simples a mi persona y me sean enviadas al correo que proporciono para recibir notificaciones y requerimientos, con el único fin de proteger mi información confidencial. Sin mas por el momento agradezco las finas atenciones brindadas al suscrito, agradeciendo se sirva acordar respecto a lo solicitado. Se inserta el link donde se puede apreciar la ubicación del terreno en comento: https://www.google.com/maps/@22.248114, 100.9657231,3a,90y,239.95h,106.56t/data=!3m7!1e1!3m5!1sdszdouW_rBBvZ3LeD2TUIg!2e0!6shttps:% 2F%2Fstreetviewpixels pa.googleapis.com%2Fv1%2Fthumbnail%3Fcb_client%3Dmaps_sv.tactile%26w%3D900%26h%3D600% 26pitch%3D 16.559888310333235%26panoid%3DdszdouW_rBBvZ3LeD2TUIg%26yaw%3D239.94722997099018!7i1</t>
  </si>
  <si>
    <t>Solicito el detalle de semaglutida (Fosfato disódico dihidrato, propilenglicol, fenol (conservante), agua para preparaciones inyectables, y ajuste de pH con ácido clorhídrico e hidróxido de sodio) adquirido y diagnósticado de octubre de 2021 a la fecha por la Dirección de Servicios Medicos del Municipio de San Luis Potosí.</t>
  </si>
  <si>
    <t>Solicito el detalle de clorhidrato de metformin (1-dimetilbiguanida) adquirido y diagnósticado de octubre de 2021 a la fecha por la Dirección de Servicios Medicos del Municipio de San Luis Potosí.</t>
  </si>
  <si>
    <t>Solicito el detalle de clorhidrato de glibenclamida y/o sulfonilureas adquirido y diagnósticado de octubre de 2021 a la fecha por la Dirección de Servicios Medicos del Municipio de San Luis Potosí.</t>
  </si>
  <si>
    <t>Sergio Andrade Ochoa</t>
  </si>
  <si>
    <t>Muy buenas tardes Me permito solicitar por este medio me proporcionen información sobre cuantos puentes peatonales existen en la Ciudad de San Luis Potosí, detallando su ubicación. Así mismo, quisiera solicitar que se incluya cuántos puentes peatonales se encuentran concesionados por empresas publicitarias. Aunado a lo anterior, me permito solicitar que compartan el costo anual destinado en mantenimiento a puentes peatonales. Millones de gracias</t>
  </si>
  <si>
    <t>Muy buenas tardes Me permito solicitar cuál fue el costo de construcción del puente peatonal en Av. Cordillera de los Alpes, cerca de la Avenida Himalaya. Aunado a lo anterior, me permito solicitar que compartan el costo mensual destinado al mantenimiento del elevador instalado en este puente peatonal. Millones de gracias</t>
  </si>
  <si>
    <t>Daniela Arriaga Trejo</t>
  </si>
  <si>
    <t>Solicito información sobre las licencias de uso de suelo autorizadas durante el periodo del 1 de enero al 30 de abril de 2025, especificando tipo de uso autorizado, ubicación del predio, criterios técnicos aplicados para su autorización y número total de licencias otorgadas, debiendo anexar los dictámenes o resoluciones emitidas en versión pública.</t>
  </si>
  <si>
    <t>Martha Alicia Alvarez Jimenez</t>
  </si>
  <si>
    <t>Solicito la ubicación y horarios de los mercados rodantes en el municipio de San Luis Potosí.</t>
  </si>
  <si>
    <t>Kenia Hernández González</t>
  </si>
  <si>
    <t>Información sobre afectaciones a la salud y quejas por contaminación del aire en zonas sin monitoreo en San Luis Potosí A quien corresponda: Solicito información relacionada con posibles afectaciones a la salud y registros institucionales vinculados a la calidad del aire en zonas sin monitoreo ambiental en el estado de San Luis Potosí, particularmente en la Zona Industrial, Villa de Pozos, Villa de Reyes y colonias cercanas a ladrilleras. En específico, solicito: 1. Identificación de riesgos y pronunciamientos institucionales * Indicar si la institución ha emitido alertas, recomendaciones, diagnósticos o pronunciamientos sobre riesgos a la salud derivados de la contaminación del aire en las zonas mencionadas. * En caso afirmativo, proporcionar copia de dichos documentos. 2. Quejas, denuncias o reportes ciudadanos * Número de quejas, denuncias o reportes recibidos entre 2024 y 2026 relacionados con: - Contaminación del aire - Presencia de humo - Malos olores - Emisiones provenientes de ladrilleras o actividad industrial * Desglosar la información por municipio o zona (Villa de Pozos, Villa de Reyes y colonias cercanas a ladrilleras). * Indicar el estatus de dichas quejas (en trámite, concluidas, archivadas) y las acciones derivadas. 3. Atención a población vulnerable * Indicar si existen programas, campañas o acciones dirigidas a la atención o prevención de afectaciones a la salud en poblaciones expuestas a contaminación del aire en zonas sin monitoreo. * Especificar si se han identificado grupos vulnerables en dichas zonas. En caso de no contar con información en alguno de los puntos, solicito se declare expresamente su inexistencia. Solicito que la información sea proporcionada en formato electrónico y abierto, incluyendo documentos, bases de datos y notas metodológicas disponibles. Sin otro particular, quedo atenta a su respuesta. Atentamente, Kenia Hernández</t>
  </si>
  <si>
    <t>María Alejandra Ruiz Cervantes</t>
  </si>
  <si>
    <t>Asunto: Solicitud de información sobre bajas, procedimientos internos y denuncias contra elementos policiales municipales Con fundamento en lo establecido en la Ley de Transparencia y Acceso a la Información Pública del Estado de San Luis Potosí, por medio de la presente se solicita la siguiente información relacionada con los elementos adscritos a la Secretaría de Seguridad y Protección Ciudadana del municipio de San Luis Potosí: 1. Bajas de elementos policiales Se informe en formato digital el número total de elementos de la corporación que han sido dados de baja por causas relacionadas con: • Violencia • Corrupción • Abuso de autoridad • Otras faltas administrativas o delitos Lo anterior, desglosado de la siguiente manera: • Por año: 2025 completo • 2026, del 1 de enero al 31 de marzo • Desagregado por: • Género • Tipo de falta o delito • Área de adscripción (si es posible) 2. Procedimientos internos Se informe: • Cuántos elementos cuentan con procedimientos abiertos ante la Unidad de Asuntos Internos • El estado actual de dichos procedimientos (en investigación, concluidos, sancionados, etc.) • Tipología de las faltas investigadas 3. Denuncias ante la autoridad ministerial Se solicita informar: • Cuántos elementos han sido denunciados formalmente ante la Fiscalía General del Estado de San Luis Potosí • El número de carpetas de investigación relacionadas con elementos de esta corporación • El estatus de dichas carpetas (en integración, judicializadas, concluidas, etc.) 4. Relación entre procedimientos internos y denuncias penales Se requiere información sobre: • Cuántos casos cuentan únicamente con procedimiento interno • Cuántos casos han sido turnados también a la Fiscalía • Criterios utilizados para determinar si un caso se remite a la autoridad ministerial 5. Seguimiento de casos Derivado de información proporcionada previamente por la Fiscalía General del Estado (misma que se adjunta a la presente solicitud), en la que se da cuenta de la apertura de diversos casos relacionados con elementos de la corporación municipal, se solicita: • Estado actual de dichos casos dentro de la Secretaría • Acciones administrativas implementadas • Medidas preventivas o correctivas adoptadas • En su caso, sanciones impuestas Anexos: • Copia de la respuesta emitida por la Fiscalía General del Estado de San Luis Potosí, en la que se refiere la existencia de carpetas de investigación relacionadas con elementos de la corporación municipal. ¿ Sin otro particular, quedo atento a su respuesta dentro de los plazos legales establecidos. Atentamente, [Nombre del solicitante] [Medio de contacto] ¿ Si quieres, puedo adaptarla a un formato más estratégico (por ejemplo, para evitar respuestas incompletas o reservas de información) o dividirla en varias solicitudes para hacerla más efectiva.</t>
  </si>
  <si>
    <t>Antonio González Vázquez</t>
  </si>
  <si>
    <t>Solicito copia simple en versión publica y en formato digital del documento mediante el cual Fernando Chávez Méndez solicito formal renuncia a su puesto de Secretario General del H. Ayuntamiento de San Luis Potosí para la administración 2021-2024 y para la administración 2024-2027.</t>
  </si>
  <si>
    <t>Marco Arturo Barrios Monsivais</t>
  </si>
  <si>
    <t>Por medio de la presente petición es que atenta y pacíficamente me permito solicitar información relativa a la persona LUZ VIRGINA PRIETO SALMAN, en lo especifico si esta ha laborado en la institución, de ser una respuesta afirmativa informar el periodo, sueldo percibido y si actualmente labora se aporte copia de su contrato vigente</t>
  </si>
  <si>
    <t>elcallao avila hernandez</t>
  </si>
  <si>
    <t>Con fundamento en el artículo 6° de la Constitución Política de los Estados Unidos Mexicanos y la Ley de Transparencia y Acceso a la Información Pública, solicito el número total de empleados del municipio de San Luis Potosí, así como el gasto mensual destinado a nómina durante el año 2025.</t>
  </si>
  <si>
    <t>Ricardo García Castro</t>
  </si>
  <si>
    <t>Ayuntamiento de San Luis Potosí Áreas: • Dirección de Comercio • Desarrollo Urbano Con fundamento en el artículo 6° constitucional y la Ley General de Transparencia, solicito: I. OBJETO Información relacionada con el inmueble ubicado en: Calle Universidad número 113, colonia Aranzazú, Centro Histórico, San Luis Potosí, S.L.P. II. INFORMACIÓN REQUERIDA A) COMERCIO 1. Licencias de funcionamiento otorgadas 2. Tipo de comercio o giro autorizado 3. Nombre del titular de cada licencia 4. Nombre del representante legal (en su caso) B) USO DE SUELO 5. Dictamen de uso de suelo 6. Giro autorizado conforme a uso de suelo 7. Compatibilidad de actividades comerciales PERIODO 1 de enero de 2020 a la fecha IV. ENTREGA PDF con certificación digital vía PNT V. VERSIÓN PÚBLICA Testado de datos personales sin negar información administrativa VI. BÚSQUEDA EXHAUSTIVA Archivos físicos, electrónicos y bases de datos VII. PROHIBICIÓN DE RESPUESTA EVASIVA Pronunciamiento claro sobre existencia o inexistencia</t>
  </si>
  <si>
    <t>Secretaría de Seguridad y Protección Ciudadana del Municipio de San Luis Potosí (Área competente: Protección Civil Municipal) Con fundamento en el artículo 6° de la Constitución Política de los Estados Unidos Mexicanos; la Ley General de Transparencia y Acceso a la Información Pública; y la legislación aplicable del Estado de San Luis Potosí, bajo el principio de máxima publicidad, solicito: ¿ I. OBJETO DE LA SOLICITUD Se informe si en los archivos físicos, electrónicos, sistemas de gestión, bases de datos, expedientes administrativos o cualquier repositorio institucional de esa Secretaría, particularmente en el área de Protección Civil Municipal, existe información relacionada con el inmueble ubicado en: Calle Universidad número 113, colonia Aranzazú, Centro Histórico, San Luis Potosí, S.L.P. ¿ II. INFORMACIÓN REQUERIDA En caso de existencia, solicito: A) VISTO BUENO Y AUTORIZACIONES 1. Visto bueno de Protección Civil emitido para el inmueble 2. Dictámenes de seguridad estructural, operativa o de riesgo 3. Autorizaciones para operación de establecimiento comercial ¿ B) INSPECCIONES 4. Actas de inspección realizadas 5. Fechas de las inspecciones 6. Motivo de las inspecciones 7. Nombre de la persona que atendió las diligencias ¿ C) GIRO Y ACTIVIDAD 8. Tipo de actividad o giro reportado ante Protección Civil 9. Clasificación de riesgo del establecimiento 10. Capacidad autorizada (en su caso) ¿ D) MEDIDAS Y SANCIONES 11. Medidas de seguridad impuestas 12. Clausuras, suspensiones o sanciones 13. Requerimientos de cumplimiento emitidos ¿ E) EXPEDIENTE 14. Copia íntegra del expediente administrativo en versión pública ¿ III. PERIODO DE BÚSQUEDA Del 1 de enero de 2020 a la fecha de respuesta ¿ IV. VERSIÓN PÚBLICA En caso de contener datos personales o información confidencial, se solicita versión pública testando únicamente dichos datos, conforme a la normatividad aplicable, sin que ello constituya causa para negar la totalidad de la información administrativa. ¿ V. BÚSQUEDA EXHAUSTIVA La búsqueda deberá realizarse en: • archivos físicos • archivos históricos • sistemas electrónicos • bases de datos institucionales En caso de inexistencia, deberá emitirse acta circunstanciada de búsqueda exhaustiva, señalando: • áreas consultadas • sistemas revisados ¿ VI. MODALIDAD DE ENTREGA Se solicita que la información sea entregada en formato digital (.PDF), con certificación digital o firma electrónica del servidor público competente, a través de la Plataforma Nacional de Transparencia. ¿ VII. PROHIBICIÓN DE RESPUESTA EVASIVA Se solicita expresamente: • no emitir respuestas genéricas • no remitir a otras dependencias sin pronunciamiento previo • no clasificar información de manera total Debiendo pronunciarse de forma clara sobre la existencia o inexistencia de cada uno de los puntos solicitados. ¿ VIII. PRECISIÓN FINAL La presente solicitud se refiere exclusivamente a información administrativa, dictámenes, inspecciones y actos de autoridad, no a datos personales en su integridad.</t>
  </si>
  <si>
    <t>Ayuntamiento de San Luis Potosí Unidad de Gestión del Centro Histórico Con fundamento en el artículo 6° de la Constitución Política de los Estados Unidos Mexicanos; la Ley General de Transparencia y Acceso a la Información Pública; y la legislación aplicable del Estado de San Luis Potosí, bajo el principio de máxima publicidad, solicito: ¿ I. OBJETO DE LA SOLICITUD Se informe si en los archivos físicos, electrónicos, sistemas de gestión, bases de datos, expedientes administrativos o cualquier repositorio institucional de esa Unidad, existe información relacionada con el inmueble ubicado en: Calle Universidad número 113, colonia Aranzazú, Centro Histórico, San Luis Potosí, S.L.P. ¿ II. INFORMACIÓN REQUERIDA En caso de existencia, solicito: A) AUTORIZACIONES Y PERMISOS 1. Autorizaciones emitidas para el inmueble 2. Permisos para uso comercial 3. Permisos para instalación de anuncios, imagen urbana o intervenciones 4. Licencias o autorizaciones relacionadas con actividades económicas ¿ B) INTERVENCIONES EN INMUEBLE 5. Solicitudes de intervención arquitectónica o modificación 6. Dictámenes emitidos por la UGCH 7. Autorizaciones o negativas de intervención 8. Expedientes relacionados con conservación o modificación del inmueble ¿ C) GIRO Y ACTIVIDAD 9. Tipo de actividad autorizada dentro del inmueble 10. Compatibilidad con normatividad del Centro Histórico 11. Restricciones o condicionantes impuestas ¿ D) INSPECCIONES Y VERIFICACIONES 12. Actas de verificación realizadas 13. Fechas de inspección 14. Observaciones emitidas ¿ E) MEDIDAS ADMINISTRATIVAS 15. Procedimientos administrativos iniciados 16. Clausuras, sanciones o medidas correctivas 17. Requerimientos de regularización ¿ F) EXPEDIENTE COMPLETO 18. Copia íntegra del expediente administrativo del inmueble en versión pública ¿ III. PERIODO DE BÚSQUEDA Del 1 de enero de 2020 a la fecha de respuesta ¿ IV. VERSIÓN PÚBLICA En caso de contener datos personales o información confidencial, se solicita versión pública testando únicamente dichos datos, conforme a la normatividad aplicable, sin que ello constituya causa para negar la totalidad de la información administrativa. ¿ V. BÚSQUEDA EXHAUSTIVA La búsqueda deberá realizarse en: • archivos físicos • expedientes históricos • sistemas electrónicos • bases de datos institucionales En caso de inexistencia, deberá emitirse acta circunstanciada de búsqueda exhaustiva, señalando: • áreas consultadas • sistemas revisados ¿ VI. MODALIDAD DE ENTREGA Se solicita que la información sea entregada en formato digital (.PDF), con certificación digital o firma electrónica del servidor público competente, a través de la Plataforma Nacional de Transparencia. ¿ VII. PROHIBICIÓN DE RESPUESTA EVASIVA Se solicita expresamente: • no emitir respuestas genéricas • no remitir a otras dependencias sin pronunciamiento previo • no clasificar la información de manera total Debiendo pronunciarse de forma clara sobre la existencia o inexistencia de cada uno de los puntos solicitados. ¿ VIII. PRECISIÓN FINAL La presente solicitud se refiere exclusivamente a información administrativa, autorizaciones, dictámenes, inspecciones y actos de autoridad, no a datos personales en su integridad.</t>
  </si>
  <si>
    <t>Ayuntamiento de San Luis Potosí (todas las áreas competentes) Especialmente: Turismo, Cultura, Desarrollo Económico / Secretaría de Economía Municipal y sus unidades administrativas derivadas Con fundamento en el artículo 6° de la Constitución Política de los Estados Unidos Mexicanos; la Ley General de Transparencia y Acceso a la Información Pública; y la legislación aplicable del Estado de San Luis Potosí, bajo el principio de máxima publicidad, solicito: ¿ I. OBJETO DE LA SOLICITUD Se informe si en los archivos físicos, electrónicos, bases de datos, padrones de beneficiarios, expedientes administrativos, programas institucionales, convocatorias, apoyos o cualquier repositorio oficial del Ayuntamiento de San Luis Potosí, existe información relacionada con: La marca “Malditos Traidores” (bebidas alcohólicas / mezcal o destilado de agave) Así como con las personas físicas o morales que comparezcan como: • Titular • Representante legal • Promovente • Beneficiario • Gestor ¿ II. INFORMACIÓN REQUERIDA En caso de existencia, solicito: A) APOYOS Y BENEFICIOS 1. Si han solicitado apoyos, estímulos, subsidios, financiamientos, incentivos o cualquier tipo de recurso público municipal 2. Si han recibido apoyos en especie, económicos, promocionales o logísticos 3. Programas municipales en los que hayan participado ¿ B) RECURSOS OTORGADOS 4. Monto de recursos económicos otorgados 5. Tipo de apoyo otorgado (económico, difusión, promoción, eventos, etc.) 6. Fecha de otorgamiento 7. Área municipal que otorgó el apoyo ¿ C) EXPEDIENTES Y DOCUMENTACIÓN 8. Número de expediente o folio 9. Copia íntegra de los expedientes en versión pública 10. Solicitudes presentadas 11. Dictámenes de procedencia 12. Convenios o acuerdos firmados ¿ D) PARTICIPACIÓN INSTITUCIONAL 13. Participación en eventos oficiales organizados por el Ayuntamiento 14. Inclusión en programas turísticos o culturales 15. Promoción institucional de la marca o producto ¿ E) IDENTIFICACIÓN DE PERSONAS 16. Nombre de las personas físicas o morales vinculadas 17. Calidad en la que intervienen (titular, representante, beneficiario, etc.) ¿ III. PERIODO DE BÚSQUEDA Del 1 de enero de 2020 a la fecha de respuesta ¿ IV. VERSIÓN PÚBLICA En caso de contener datos personales o información confidencial, se solicita versión pública testando únicamente dichos datos conforme a la normatividad aplicable, sin que ello constituya causa para negar la totalidad de la información administrativa. ¿ V. BÚSQUEDA EXHAUSTIVA La búsqueda deberá realizarse en: • archivos físicos • bases de datos de programas y apoyos • expedientes administrativos • sistemas electrónicos institucionales En caso de inexistencia, deberá emitirse acta circunstanciada de búsqueda exhaustiva señalando áreas consultadas y sistemas revisados. ¿ VI. MODALIDAD DE ENTREGA Se solicita que la información sea entregada en formato digital (.PDF), con certificación digital o firma electrónica del servidor público competente, a través de la Plataforma Nacional de Transparencia. ¿ VII. PROHIBICIÓN DE RESPUESTA EVASIVA Se solicita expresamente: • no emitir respuestas genéricas • no limitar la búsqueda a una sola área • no remitir sin pronunciamiento previo Debiendo pronunciarse de manera clara sobre la existencia o inexistencia de la información en cada uno de los puntos solicitados. ¿ VIII. PRECISIÓN FINAL La presente solicitud se refiere exclusivamente a información administrativa, programas, apoyos, recursos públicos y actos de autoridad, no a datos personales en su integridad.</t>
  </si>
  <si>
    <t>Laura Medina Zavala</t>
  </si>
  <si>
    <t>Por medio de la presente, solicito atentamente se proporcione información sobre el presupuesto asignado al Ayuntamiento de San Luis Potosí para el ejercicio fiscal 2025, incluyendo su distribución por áreas administrativas. Sin más por el momento, agradezco la atención brindada a la presente solicitud.</t>
  </si>
  <si>
    <t>Con fundamento en el artículo 6º de la Constitución Política de los Estados Unidos Mexicanos, la Ley General de Transparencia y Acceso a la Información Pública, así como la Ley de Transparencia y Acceso a la Información Pública del Estado de San Luis Potosí, solicito se proporcione la siguiente información relacionada con el proyecto denominado “Dinoasis Aqua Park”, desarrollado dentro del Parque Tangamanga I: 1. Informar si existe algún contrato, convenio, concesión, autorización, licencia o instrumento jurídico celebrado entre el Gobierno del Estado de San Luis Potosí, el Parque Tangamanga o cualquier dependencia estatal, con José Enrique Rauda López relacionado con el proyecto denominado “Dinoasis Aqua Park”. 2. En caso afirmativo, proporcionar copia íntegra del contrato, concesión o instrumento jurídico correspondiente, incluyendo anexos técnicos, financieros y operativos. 3. Informar si el Gobierno del Estado de San Luis Potosí, el Parque Tangamanga o cualquier dependencia estatal tiene conocimiento de que la marca “DINOASIS AQUA PARK” fue solicitada ante el Instituto Mexicano de la Propiedad Industrial (IMPI) el 19 de febrero de 2026 por José Enrique Rauda López, con domicilio en Pátzcuaro, Michoacán. 4. Informar si existe alguna relación jurídica, administrativa o contractual entre el Gobierno del Estado, el Parque Tangamanga o cualquier organismo público estatal y el titular o solicitante de dicha marca. 5. Precisar quién será el operador, administrador o explotador comercial del parque acuático denominado “Dinoasis Aqua Park”. 6. Informar quién recibirá los ingresos económicos derivados de la operación del parque acuático, indicando si estos serán percibidos por el Gobierno del Estado, por un concesionario o por un particular. 7. Informar si el Gobierno del Estado de San Luis Potosí o el Parque Tangamanga han autorizado el uso de la marca “Dinoasis Aqua Park” dentro de instalaciones públicas del parque. 8. Informar si existe algún procedimiento administrativo, licitación, adjudicación o concesión mediante el cual se haya determinado la operación del parque acuático dentro del Parque Tangamanga. 9. Proporcionar copia de cualquier documento, estudio, autorización o acuerdo administrativo que establezca la estructura jurídica o el modelo de operación del proyecto “Dinoasis Aqua Park”. Solicito que la información sea entregada en formato electrónico, incluyendo copias digitales de los documentos solicitados.</t>
  </si>
  <si>
    <t>Dhsse Gvan</t>
  </si>
  <si>
    <t>Solicito información del año 2025 relativa al mantenimiento de vialidades y a la regulación de obras y remodelaciones en el Centro Histórico del municipio de San Luis Potosí. A) Mantenimiento de vialidades: Presupuesto total asignado al mantenimiento de vialidades durante 2025, número de vialidades intervenidas, indicando tipo de mantenimiento (bacheo, rehabilitación, etc.) y ubicación de las vialidades atendidas. B) Remodelaciones en el Centro Histórico: Permisos o autorizaciones necesarias para realizar remodelaciones en inmuebles ubicados en el Centro Histórico, dependencias o áreas responsables de otorgar dichos permisos, requisitos y procedimiento para su trámite y número de permisos otorgados durante 2025.</t>
  </si>
  <si>
    <t>Juan Ramón Valadez Montes</t>
  </si>
  <si>
    <t>SOLICITUD DE ACCESO A LA INFORMACIÓN PÚBLICA ANTECEDENTE El 2 de abril de 2026, la página de Facebook "Ciudadanos Observando", entre otros medios de información digitales publicaron una relación de las personas contratadas bajo el régimen de honorarios por el H. Ayuntamiento de San Luis Potosí con los sueldos mensuales más altos, citando como fuente la Plataforma Estatal de Transparencia con corte a febrero de 2026. Dicha publicación señala que la plantilla de honorarios del Ayuntamiento alcanzó 622 personas en ese periodo. Con base en esa información de carácter público, y en ejercicio del derecho de petición y de acceso a la información, se presenta la siguiente solicitud respecto de cinco de las personas ahí enlistadas:- Fernando Alanís Córdova — $33,000.00 mensuales- Eduardo Mendoza Cervantes — $32,000.00 mensuales- María José Gallegos Meza — $33,000.00 mensuales- Jorge Alberto Cárdenas Gasca — $33,000.00 mensuales- José Adán Sierra García — $30,000.00 mensuales INFORMACIÓN SOLICITADA Para cada una de las personas anteriores se solicita la siguiente información: 1. Contrato de prestación de servicios Copia del contrato de prestación de servicios profesionales por honorarios vigente, respetando los derechos de datos personales, etc. 2. Objeto del contrato Descripción específica del servicio o actividad para la que fue contratada cada persona. 3. Monto y vigencia Monto mensual pactado y periodo de vigencia del contrato. 4. Área de adscripción Dirección, departamento o unidad administrativa a la que se encuentra adscrita cada persona para la prestación del servicio. 5. Área de responsabilidad o supervisión Descripción del ámbito de actuación, responsabilidades o funciones asignadas dentro del área de adscripción. 6. Jefe inmediato Nombre y cargo del servidor público designado como responsable de supervisar, dirigir o recibir el servicio de cada persona contratada. 7. Perfil y acreditación profesional Currículum vitae o información curricular, conforme al artículo 84, fracción XXII de la Ley de Transparencia y Acceso a la Información Pública del Estado de San Luis Potosí. 8. Horario y días de prestación del servicio Horario y días establecidos para la prestación del servicio, conforme a lo pactado en el contrato o en cualquier instrumento que lo regule.</t>
  </si>
  <si>
    <t>Juan López</t>
  </si>
  <si>
    <t>Por medio de la presente, se solicita de manera respetuosa lo siguiente: 1. Un mapa digital en formato PDF o cualquier otro formato electrónico disponible que muestre la distribución de los parquímetros instalados en el territorio correspondiente al municipio de San Luis Potosí 2. Un archivo digital en formato Excel que contenga la ubicación geográfica (calle y colonia) de cada uno de los parquímetros instalados en el territorio correspondiente al municipio de San Luis Potosí Información solicitada Plazos Se solicita que la información contemple la totalidad de los parquímetros instalados hasta la fecha de la presente solicitud de información.</t>
  </si>
  <si>
    <t>Quiero la información completa de cada uno de los pagos que se hicieron a los artistas que se presentaron en el Festival San Luis en Primavera 2026, así como del pago que se realizó por traslado, hospedaje, alimentos, catering y logística para la llegada de cada uno de los artistas. De igual forma, quiero conocer información sobre el pago que se le hizo a la empresa que armó el escenario, a la empresa que brindó el servicio de sonido y a la empresa que brindó el servicio de sillas e inmobiliario.</t>
  </si>
  <si>
    <t>Se solicita lo siguiente. Plan Operativo Anual (POA) o planes operativos anuales y el Plan Anual de Trabajo (PAT) o planes anuales de trabajo Los dos anteriores de las areas, departamentos o unidades administrativas que conforman esta institucion. La informacion se requiere de los años 2024, 2025 y 2026</t>
  </si>
  <si>
    <t>Anonimo</t>
  </si>
  <si>
    <t>Buen día Solicito de la manera más atenta en archivo (s) electrónico (s) de Excel, el DETALLE ESPECÍFICO de las COMPRAS, ENTRADAS o ADQUISICIONES de MEDICAMENTOS, VACUNAS, LÁCTEOS, ESTUPEFACIENTES Y PSICOTRÓPICOS, realizadas por el MUNICIPIO DE SAN LUÍS POTOSÍ, Durante TODO el MES de MARZO DE 2026 Con el siguiente detalle de información: Ø Servicio o unidad médica donde se entregó el medicamento Ø Mes de Compra o Entradas Ø Tipo de evento (licitación, adjudicación directa o invitación a 3) Ø Número del tipo de evento Ø Número de factura o contrato Ø Proveedor que entregó Ø Descripción clara del medicamento y Clave de cuadro básico Ø Marca o fabricante Ø CANTIDAD DE PIEZAS, PRECIO UNITARIO E IMPORTE TOTAL POR CADA REGISTRO adquirido. Gracias por su atención.</t>
  </si>
  <si>
    <t>Maribel Rodriguez Manzo</t>
  </si>
  <si>
    <t>Solicito los reportes de monitoreo de la calidad del aire del 08 y 09 de abril de la SEGAM y se informe de que medidas de mitigación ha aplicado para la zona metropolitana y zonas industriales del Estado de San Luis Potosí</t>
  </si>
  <si>
    <t>Quiero todos los documentos que acrediten las competencias en materia de transparencia y protección de datos del jefe de transparencia previas a ocupar el cargo. Copia digital de su nombramiento y sus recibos de pago de nomina del mes de marzo. Y cuanta gente trabaja en la unidad de transparencia.</t>
  </si>
  <si>
    <t>Maxi Loredo</t>
  </si>
  <si>
    <t>Quiero conocer la información sobre la cantidad de dinero que se recaudó en los parquímetros en los meses enero, febrero y marzo del 2026.</t>
  </si>
  <si>
    <t>Solicito información del nombre, datos e información complementaria de la constructora a la que le dieron la obra: construcción de paso inferior vehicular en el Saucito, tramo de calle plan de Ayutla a calle Francisco Carrera Torres, col. Saucito.</t>
  </si>
  <si>
    <t>SABRINA CAMACHO IZAGUIRRE</t>
  </si>
  <si>
    <t>PARA BUESTRO PRESIDENTE MUNICIPAL DE LA CAPITAL POTOSINA. QUIEN LE REPORTA SOBRE LAS SEÑALETICAS DEL CENTRO HISTORICO. QUIEN LE REPORTA SOBRE LA LIMPIEZA DE LOS PUENTES Y CENTRO HISTORICO. Información solicitada Plazos LO ANTERIOR DEBIDO A QUE LOS FANTASMAS QUE EXISTEN EN LA ALAMEDA ESTAN MÁS QUE SUCIOS, DESPINTADOS, ABOYADOS, EN MAL ESTADO, SIENDO QUE ES UNA PARTE PRINCIPAL DE NUESTRO CENTRO HISTORICO, LOS PUENTES COMO EL DE UNIVERSIDAD, DESPINTADO, SUCIO, CON MALESA CRECIENDO DE QUE NUNCA SE LES MANTIENE, LA SEÑALETICA DE LA ALEMDA EN MAL ESTADO YA DESPINTADA LAS ZONAS PEATONALES. CUANDO FUE LA ÚLTIMA VEZ QUE SE LE DIO MANTENIMIENTO A ESTE SEÑALAMENTO, CUANTO COSTO, Y EL PROGRAMA PARA SU MANTENIMIENTO. QUE SE VEA A DONDE VA TANTO IMPUESTO QUE COBRA.</t>
  </si>
  <si>
    <t>Jazmín Castro Ramírez</t>
  </si>
  <si>
    <t>Por medio de la presente me dirijo a usted para manifestarle una petición de solicitar el expediente de denuncia en gestión de ecología, ya que se presentó una querella en este departamento hacia nuestro establecimiento denominado como "gorditas Dora" ubicado en [...] zona centro. Donde se menciona que nos vio infraccionando en un lugar público tirando RME, pero las evidencias que tienen por parte del inspector no muestran dicha acción entiendo que el inspector está atendiendo una denuncia y nos visitó con el fin de verificar dicha información, pero ni la denuncia ni el inspector están en lo correcto. Ahora nos vemos en la necesidad de solicitarle a usted de pedirle su apoyo para poder conocer bien toda la información sobre exactamente cuál fue la denuncia y quien la interpuso porque claramente esto es algo personal, nosotras tenemos más de 30 años con nuestro establecimiento y jamás hemos tenido problemas con nadie, y tratamos de mantener nuestra papelería al corriente, así como pagos en municipio, es injusto que se nos quiera perjudicar de esta manera. El número de folio de la boleta de infracción es: 000508 y expediente EC26145863. De antemano muchas gracias y por favor espero pueda apoyarnos.</t>
  </si>
  <si>
    <t>Omar Miguel Esparza Velducea</t>
  </si>
  <si>
    <t>ASUNTO: Solicitud de Acceso a la Información Pública con Apercibimiento de Incumplimiento por Respuestas Evasivas y Requerimiento de Entrega en Soporte Físico. A LA UNIDAD DE TRANSPARENCIA DEL MUNICIPIO DE SAN LUIS POTOSÍ PRESENTE. Por medio de la presente, y en ejercicio del derecho constitucional a la información, se formula la siguiente solicitud. ANTECEDENTE CRÍTICO: Se hace constar que en respuestas previas (Folio PNT 240474425000395 y relacionados), este sujeto obligado entregó información parcial e inoperante, remitiendo a enlaces que no funcionan o carecen del desglose requerido. MODALIDAD DE ENTREGA Y COSTOS: * Se instruye que la información DEBERÁ ser entregada de manera textual y mediante archivos adjuntos directos (PDF y Excel) en un dispositivo de almacenamiento fisico (memoria USB). o Sobre el dispositivo: El peticionario se ofrece a proporcionar el dispositivo físico (USB) o, en su defecto, a cubrir el costo del mismo a precio comercial de mercado. o Sobre la gratuidad: Se fundamenta que la reproducción de la información en formato digital debe ser gratuita, ya que es obligación del sujeto obligado mantener estos datos disponibles y actualizados. En caso de requerir impresiones, se recuerda que, al no haber sido difundida ni publicada proactivamente esta información en formatos accesibles y funcionales anteriormente (incumpliendo con las obligaciones de transparencia), el Ayuntamiento debe garantizar el acceso sin que los costos de impresión representen una barrera inhibitoria para el ciudadano. I. FISCALIZACIÓN INTEGRAL "SAN LUIS EN PRIMAVERA" (2021-2027) Para los ejercicios fiscales 2021, 2022, 2023, 2024, 2025, 2026 y el presupuesto proyectado para 2027, se requiere: 1. Análisis de la Curva Presupuestal: Informe técnico y administrativo que justifique el incremento sistemático de $20,000,000.00 MXN anuales observado entre 2022 y 2024. 2. Meseta de Gasto e Inconsistencias: Explicación de por qué la progresión se detuvo en el umbral de los $60,000,000.00 MXN durante los ejercicios 2024 y 2025, y el desglose total de lo ejercido en 2026, así como lo presupuestado para 2027. 3. Marginación del Talento Local: * Listado por escrito de artistas potosinos contratados y el 4. monto neto pagado a cada uno. o Copia de la programación completa (sedes y horarios) que acredite la visibilidad o otorgada al talento local. o Justificación técnica de por qué no se les integró como actos de apertura en escenarios estelares. II. GESTIÓN CINEMATOGRÁFICA Y COMUNICACIÓN AUDIOVISUAL 1. Vinculo y Logística: Identidad (nombre y cargo) del servidor público que gestiona los cierres viales y facilidades para productoras externas (cine/TV). Informe de gastos municipales (seguridad, limpieza) absorbidos para estos fines privados. 1. Derrama Local vs. Externa: Comprobantes que acrediten la contratación de servicios de hotelería y catering locales por parte de dichas productoras, o en su defecto, constancia de si el municipio otorgó facilidades sin retorno financiero tangible. 2. Producción Propia y Difusión: Relación detallada de pagos por servicios de grabación, edición, post producción, operación de drones, transmisiones en vivo (streaming) y manejo de redes sociales para la difusión de eventos municipales, especificando las empresas beneficiarias durante todos los periodos solicitados (2021-2027). III. CASO INTELIGENCIA ARTIFICIAL "GÜICHO" (2024-2027) 1. Auditoría de Costos: Copia de las facturas pagadas a "GUS SERVICIOS TECNOLÓGICOS SAPI DE CV". 2. Justificación de Incremento: Explicación del aumento de $930,932.07 MXN (2024) a $1,502,000.00 MXN (2025-2026) pese a la inoperatividad reportada. Informe de métricas de uso real. IV. TURISMO OFICIAL, VIÁTICOS Y COMPRA DE PRESTIGIO 1. Gasto de Representación: Relación de viajes y viáticos de Claudia Lorena Peralta (Turismo), Dirección de Cultura y la comitiva, equipo de avanzada y logística que acompaña al Alcalde en sus salidas 2. Compra de Reconocimientos: Relación de pagos, donativos.....</t>
  </si>
  <si>
    <t>Solicito la siguiente información: 1. La cantidad de inversión destinada al Festival San Luis en Primavera en los últimos 5 años por el Ayuntamiento de San Luis Potosí. 2. La cantidad de inversión destinada al Festival San Luis en Primavera en su edición 2026 por el Ayuntamiento de San Luis Potosí desagregada por artista. 3. La cantidad de inversión destinada al Festival San Luis en Primavera en su edición 2026 por el Ayuntamiento de San Luis Potosí desagregada por evento.</t>
  </si>
  <si>
    <t>Gabriel Teran Gonzalez</t>
  </si>
  <si>
    <t>Sexta Sesión Ordinaria del Consejo de Desarrollo Social Municipal de San Luis Potosí, S.L.P., celebrada el día 08 de enero de 2026. Consulta pública para realización de obras de impacto general en el municipio, conforme a lo determinado por el penultimo parrato del articulo 111 de la Ley Orgánica del Municipio Libre del Estado de San Luis Potosi: (esta ultima se hace mención en la Sexta Sesión Ordinaria</t>
  </si>
  <si>
    <t>María Emilia Díaz</t>
  </si>
  <si>
    <t>A quien corresponda: Unidad de Transparencia del H. Ayuntamiento de San Luis Potosí P R E S E N T E Por medio de la presente, y con fundamento en lo dispuesto por la Ley de Transparencia y Acceso a la Información Pública del Estado de San Luis Potosí, me permito solicitar de la manera más atenta la siguiente información: Copia íntegra del acta correspondiente a la Sexta Sesión Ordinaria del Consejo de Desarrollo Social Municipal de San Luis Potosí, S.L.P., incluyendo anexos, listas de asistencia, acuerdos tomados y cualquier documentación relacionada. Documentación que acredite la realización de la consulta pública relacionada con la SUBASTA PÚBLICA No. 01/2026 del Municipio de San Luis Potosí, incluyendo: Convocatorias emitidas Mecanismos de difusión utilizados Evidencia de participación ciudadana Resultados o conclusiones de la consulta Actas, informes o cualquier otro documento que respalde su realización Solicito que la información me sea proporcionada en formato digital, de ser posible, a través del medio que esta Unidad considere adecuado conforme a la normatividad aplicable. Sin otro particular, agradezco de antemano la atención a la presente solicitud,</t>
  </si>
  <si>
    <t>EDUARDO GUZMAN AGUNDIS</t>
  </si>
  <si>
    <t>[...] me permito solicitar atentamente a esta autoridad municipal lo siguiente: 1. Tenga a bien de confirmar, mediante oficio, si los datos bancarios contenidos en el documento que se adjunta al presente como anexo único - mismo que fue entregado por personal adscrito a esta autoridad corresponden efectivamente al Ayuntamiento de San Luis Potosí; o bien, 2. En caso de que los datos bancarios referidos no correspondan a este Ayuntamiento, solicito se sirva precisar si dichos datos, independientemente de su origen, han sido utilizados o guardan relación con alguna de sus áreas, direcciones, o algún otro órgano o unidad contemplado dentro del "Manual General de Organización" del Ayuntamiento de San Luis Potosí. Así mismo, se precisa que la presente solicitud tiene como finalidad verificar la autenticidad, correspondencia y relación de la cuenta bancaria referida con este Ayuntamiento, a efecto de contar con certeza respecto de la información contenida en el documento proporcionado por el personal del mismo. [...]</t>
  </si>
  <si>
    <t>Samuel</t>
  </si>
  <si>
    <t>Cuanto se recaudó en 2025 por multas de tránsito</t>
  </si>
  <si>
    <t>Ricardo Contreras</t>
  </si>
  <si>
    <t>Por medio de la presente, y con fundamento en los principios de transparencia y acceso a la información pública, se solicita de manera respetuosa a esta autoridad la siguiente información, misma que se encuentra relacionada con el ejercicio de recursos públicos y funciones dentro de la administración municipal: El número total de cronistas municipales. El nombre completo de todas las personas que se desempeñan como cronistas municipales. Indicar, si es el caso, su modalidad de contratación. En su caso, la remuneración económica correspondiente a dichos cargos, desglosando para cada caso: a) Sueldo bruto mensual. b) Sueldo neto mensual. c) En su caso, cualquier prestación adicional o compensación asociada al cargo. Se solicita que la información sea proporcionada en formato accesible y en versión electrónica.</t>
  </si>
  <si>
    <t>Jesús López</t>
  </si>
  <si>
    <t>Con fundamento en el artículo 6° apartado A de la Constitución Política de los Estados Unidos Mexicanos y en la Ley General de Transparencia, se solicita acceso a información bajo los principios de máxima publicidad, legalidad, certeza, exhaustividad y disponibilidad documental. Dirigida a todas las áreas que realicen, supervisen o registren eutanasia o sacrificio de animales. I. Número total de perros y gatos sometidos a eutanasia o sacrificio en los últimos cinco años, desglosado por año, especie y sexo (si existe). II. Causas específicas del sacrificio, desglosadas en: enfermedad (indicar diagnóstico o categoría), conducta agresiva (criterio técnico), edad avanzada, sobrepoblación y otros. III. Criterios, metodología o protocolos utilizados para determinar el sacrificio (dictámenes veterinarios, evaluaciones de comportamiento, criterios clínicos). IV. Número de animales diagnosticados como enfermos, agresivos o viejos previo a su eutanasia, con soporte estadístico o documental. V. Métodos utilizados para eutanasia: tipo de procedimiento, nombre del fármaco y protocolo aplicado. VI. Proveedores de insumos para eutanasia (fármacos/materiales), tipo de producto y monto ejercido en los últimos cinco años. VII. Presupuesto anual destinado a control animal y a eutanasia o sacrificio. VIII. Número de animales capturados, resguardados, adoptados, esterilizados y sacrificados por año. IX. Tiempo promedio de resguardo previo a eutanasia y criterios aplicados. X. Programas de esterilización y número de procedimientos por año. XI. Normativa, manuales o protocolos vigentes que regulen la eutanasia o sacrificio. XII. Número de quejas o denuncias por maltrato o sacrificio indebido y su resolución. XIII. Cuando se afirme que el sacrificio fue por enfermedad, agresividad o edad, se deberá proporcionar evidencia documental o técnica que lo sustente. La información solicitada no constituye datos personales al referirse a funciones institucionales y ejercicio de recursos públicos. En caso de contener datos de terceros, únicamente podrán testarse datos personales sensibles como domicilio, CURP, RFC o teléfonos particulares sin afectar el contenido sustantivo. No se requiere la elaboración de documentos ad hoc, sino información que debe obrar en archivos administrativos. En caso de inexistencia, deberá señalarse de forma fundada y motivada el área responsable. La información deberá entregarse a través de la Plataforma Nacional de Transparencia en formato PDF legible, comprimido en archivo ZIP.</t>
  </si>
  <si>
    <t>SUJETO OBLIGADO: H. Ayuntamiento de San Luis Potosí (Área competente: Dirección de Comercio) SOLICITUD: Solicito, en versión pública y en formato electrónico PDF, con certificación o firma electrónica del funcionario competente, la licencia de funcionamiento vigente del establecimiento ubicado en Avenida Dr. Manuel Nava número 304, colonia Bellas Lomas, C.P. 78210, San Luis Potosí, S.L.P. Se requiere que incluya: a) Giro autorizado exacto b) Fecha de expedición c) Vigencia d) Superficie autorizada del inmueble (en metros cuadrados, si consta) e) Aforo autorizado (si consta) f) Nombre o razón social del titular (en versión pública) g) Historial de refrendos, modificaciones o actualizaciones El domicilio señalado se encuentra en operación comercial, por lo que la información debió generarse previamente. Se solicita que la búsqueda se realice en archivos físicos, electrónicos, padrones y sistemas internos. Periodo: del 1 de enero de 2024 a la fecha de respuesta de la presente solicitud. Se solicita versión pública mediante disociación. Entrega vía Plataforma Nacional de Transparencia.</t>
  </si>
  <si>
    <t>SUJETO OBLIGADO: H. Ayuntamiento de San Luis Potosí (Área competente: Dirección de Comercio / Área de Verificación) SOLICITUD: Solicito, en versión pública y formato electrónico PDF, con certificación o firma electrónica, todas las actas de inspección, verificaciones, sanciones o procedimientos administrativos realizados respecto del establecimiento referido. Incluyendo: a) Fecha b) Autoridad actuante c) Superficie inspeccionada d) Motivo e) Resultado f) Sanciones Periodo: del 1 de enero de 2024 a la fecha de respuesta. Se solicita versión pública mediante disociación. Entrega vía Plataforma Nacional de Transparencia</t>
  </si>
  <si>
    <t>SUJETO OBLIGADO: H. Ayuntamiento de San Luis Potosí (Área competente: Dirección de Comercio) SOLICITUD: Solicito, en versión pública y en formato electrónico PDF, con certificación o firma electrónica, la información relativa a la autorización municipal para la venta de bebidas alcohólicas del establecimiento ubicado en Avenida Dr. Manuel Nava número 304, colonia Bellas Lomas, San Luis Potosí, S.L.P. Incluyendo: a) Tipo de giro autorizado b) Superficie autorizada (m², si consta) c) Aforo autorizado d) Condiciones del permiso e) Refrendos o actualizaciones f) Inspecciones vinculadas Periodo: del 1 de enero de 2024 a la fecha de respuesta. Se solicita versión pública mediante disociación. Entrega vía Plataforma Nacional de Transparencia.</t>
  </si>
  <si>
    <t>SUJETO OBLIGADO: H. Ayuntamiento de San Luis Potosí (Área competente: Secretaría de Seguridad y Protección Ciudadana – (Dirección de Protección Civil) SOLICITUD: Solicito, en versión pública y formato electrónico PDF, con certificación o firma electrónica, el dictamen o resolución vigente emitido respecto del establecimiento ubicado en Avenida Dr. Manuel Nava número 304, colonia Bellas Lomas, San Luis Potosí, S.L.P. Incluyendo: a) Fecha de inspección b) Superficie inspeccionada c) Aforo autorizado d) Clasificación de riesgo e) Medidas de seguridad f) Vigencia g) Número de expediente Periodo: del 1 de enero de 2024 a la fecha de respuesta, incluyendo actuaciones en trámite. En caso de inexistencia, se solicita manifestación expresa fundada. Se solicita versión pública mediante disociación. Entrega vía Plataforma Nacional de Transparencia.</t>
  </si>
  <si>
    <t>SUJETO OBLIGADO: H. Ayuntamiento de San Luis Potosí (Área competente: Dirección de Desarrollo Urbano) SOLICITUD: Solicito, en versión pública y formato electrónico PDF, con certificación o firma electrónica, el documento que acredite el uso de suelo autorizado para el inmueble ubicado en Avenida Dr. Manuel Nava número 304, colonia Bellas Lomas, San Luis Potosí, S.L.P. Incluyendo: a) Clasificación del uso b) Superficie del predio (m²) c) Compatibilidad con giro d) Restricciones aplicables e) Condiciones de operación Periodo: del 1 de enero de 2024 a la fecha de respuesta. Se solicita versión pública mediante disociación. Entrega vía Plataforma Nacional de Transparencia.</t>
  </si>
  <si>
    <t>SUJETO OBLIGADO: H. Ayuntamiento de San Luis Potosí (Área competente: Dirección de Comercio) SOLICITUD: Solicito, en versión pública y formato electrónico PDF, con certificación o firma electrónica, los documentos mediante los cuales se haya acreditado la personalidad del titular o representante del establecimiento: Incluyendo: a) Tipo de documento b) Fecha c) Trámite d) Número de expediente Periodo: del 1 de enero de 2024 a la fecha de respuesta. Se solicita versión pública mediante disociación. Entrega vía Plataforma Nacional de Transparencia</t>
  </si>
  <si>
    <t>David Davalos Reyes</t>
  </si>
  <si>
    <t>Respecto al Regidor ALEJANDRO FERNÁNDEZ HERNÁNDEZ, quien ocupa el cargo de Regidor y cuyo curriculum vitae público (última actualización: 05 de noviembre de 2024) declara en el apartado de escolaridad: "Licenciatura en Derecho - CURSANDO", solicito:-Copia del título profesional y cédula profesional que acrediten su último grado de estudios CONCLUIDO (preparatoria, bachillerato técnico u otro nivel educativo terminado previo al inicio de la licenciatura en curso)-Constancia de estudios vigente expedida en 2026 por la institución educativa donde actualmente cursa la Licenciatura en Derecho, que acredite que el servidor público se encuentra inscrito y cursando estudios durante el periodo enero-marzo 2026-En caso de que la Licenciatura en Derecho ya haya sido concluida o el servidor público se encuentre en situación de baja, suspensión o irregularidad académica, se solicita: a) Copia del título profesional y cédula de Licenciado en Derecho (si ya concluyó) b) Documento que acredite la situación académica actual (baja, suspensión, irregularidad, etc.) c) Fecha de actualización del curriculum vitae para reflejar la situación académica real FUNDAMENTO:-Artículo 84, fracción X de la Ley de Transparencia y Acceso a la Información Pública del Estado de San Luis Potosí: Establece que la versión pública del currículum vitae de todos los servidores públicos "deberá contener, la copia correspondiente al título profesional y cédula que acredite su ultimo grado de estudios". Para un servidor público que declara estar "cursando" licenciatura, su último grado de estudios CONCLUIDO es el inmediato anterior (preparatoria o bachillerato).</t>
  </si>
  <si>
    <t>Gabriel Ramos Guerrero</t>
  </si>
  <si>
    <t>LIC. GABRIEL RAMOS GUERRERO, mexicano, mayor de edad. con domicilio para oír y recibir todo tipo notificaciones el ubicado en la calle [...] de esta ciudad capital de San Luis Potosí, con correo electrónico [...] y teléfono [...] de manera respetuosa paso a exponer: Que con fundamento en los artículos 6, 8, 17 fracción III y 134 de la Constitución Política de los Estados Unidos Mexicanos, así como el artículo 4 y 19 de la Ley General de Transparencia y Acceso a la Información Pública y demás relativos, así como de los artículos 17 y 135 de la Constitución Política del Estado de San Luis Potosí como de los artículos 23, 24, 25, 84 fracción XXIX y 85 de la Ley de Transparencia y Acceso a la Información Pública del Estado de San Luis Potosí, y conforme a los lineamientos de la Ley General de Comunicación Social como de la Ley de Comunicación Social para el Estado y Municipios de San Luis Potosí, solicito la siguiente información: PRIMERO. - Copias del o los documentos base, en el cual o los cuales se plasme el presupuesto que le es otorgado anualmente a la Coordinación y/o Dirección de Comunicación Social del H. Ayuntamiento de San Luis Potosí para el ejercicio de las funciones debidamente establecidas, entre estas, para la contratación de medios de comunicación que se definen principalmente bajo el concepto de comunicación social o publicidad oficial, sean estas personas físicas o morales (periódicos, radios, televisoras, sitios web, redes sociales, etc.) que reciben recursos públicos a cambio de difundir campañas de comunicación sobre el quehacer institucional, programas, servicios o acciones del gobierno municipal. SEGUNDO. - El número total de las personas físicas o morales (periódicos, radios, televisoras, sitios web, redes sociales, etc.) que han sido contratadas por este H. Ayuntamiento de San Luis Potosí para difundir campañas de comunicación sobre el quehacer institucional, programas, servicios o acciones del gobierno municipal. TERCERO. - Copias de todos y cada uno de los contratos celebrados entre el H. Ayuntamiento de San Luis Potosí, (sea de manera directa o a través de las Direcciones y/o áreas destinadas y facultadas para ello, entre estas la Coordinación y/o Dirección de Comunicación Social), y las personas físicas o morales (periódicos, radios, televisoras, sitios web, redes sociales, etc.) que reciben recursos públicos a cambio de difundir campañas de comunicación sobre el quehacer institucional, programas, servicios o acciones del gobierno municipal. CUARTO. - Por último, la información solicitada a través del presente, de no haber inconveniente, requiero me sea entregada de manera personal en copias autentificadas por lo que hace de su conocimiento me sea notificado para acudir a recibirlas al correo [...] y/o al teléfono [...] Así, por lo anterior expuesto: atentamente pido: UNICO. - Se me tenga haciendo uso de mi derecho a través de la presente de la presente solicitud de información.</t>
  </si>
  <si>
    <t>José Luis Luege Tamargo</t>
  </si>
  <si>
    <t>En relación al comercio que en algunos años tenía un anuncio luminoso que decía el nombre de “Burbujas Clean” y en la actualidad dicho anuncio fue retirado y sin rótulo alguno el servicio al público ha continuado de forma habitual en la calle Paris 533 de la colonia Jardines de Oriente, San Luis Potosí, S.L.P. A la dirección de comercio: 1. Indique si el establecimiento cuenta con licencia de funcionamiento y uso de suelo vigentes. 2. El nombre actual del establecimiento. Al Organismo Operador de Agua Potable, Alcantarillado y Saneamiento de San Luis Potosí (Interapas). Derivado de la escasez de agua que presenta la entidad: 1. Señale si tiene programado, alguna vez han realizado o no les corresponde realizar alguna visita en dicho establecimiento para verificar el consumo de agua, la legalidad de la toma, la descarga de aguas residuales y el uso eficiente del recurso, a fin de garantizar que se cumplan las normativas ambientales y sanitarias.</t>
  </si>
  <si>
    <t>Catlos Balleza</t>
  </si>
  <si>
    <t>A LA UNIDAD DE TRANSPARENCIA DEL AYUNTAMIENTO DE SAN LUIS POTOSI, S.L.P. P R E S E N T E. ASUNTO: Solicitud de Acceso a la Información Pública. Quien suscribe, CARLOS EUSEBIO BALLEZA LOZANO, por mi propio derecho, con fundamento en el artículo 6° de la Constitución Política de los Estados Unidos Mexicanos y la Ley General de Transparencia y Acceso a la Información Pública, comparezco para exponer: Por medio del presente escrito, me apersono formalmente ante esta Dirección para ejercer mi derecho de acceso a la información y solicitar se me proporcione lo siguiente: 1. Descripción de la información: Solicito que se me proporcione los horarios de servicio, apertura y cierre, así como de las actividades que se realiza dentro del Centro Deportivo “Laureles del Sur”, ubicado entre las calle Trojes del Peregrino y Trojes del Horizonte, del Fraccionamiento Laureles del Sur, San Luis Potosí, S.L.P. 2. Modalidad de entrega: Solicito que la información me sea entregada Formato electrónico al correo: chevosoy@hotmail.com 3. Notificaciones: Señalo como medio para recibir todo tipo de notificaciones el correo electrónico: chevosoy@hotmail.com Sin más por el momento, agradezco de antemano la atención a la presente solicitud, quedando a la espera de la respuesta en los plazos legales establecidos. ATENTAMENTE San Luis Potosi a 23 de Abril del 2026 CARLOS EUSEBIO BALLEZA LOZANO</t>
  </si>
  <si>
    <t>PEDRO ORTIZ PARAMO</t>
  </si>
  <si>
    <t>Contraloría Interna Municipal Por medio del presente, solicito de la manera más atenta se me proporcione la siguiente información relativa a la Contraloría Interna Municipal: ¿Qué acciones se encuentra realizando actualmente la Contraloría Interna Municipal? ¿Cuántos Consejos tiene actualmente a su cargo? ¿Cuántas sesiones se han realizado desde la conformación constitucional de cada Consejo? ¿Cuántos integrantes conforman cada Consejo? ¿Quiénes integran dichos Consejos? (especificar nombre de cada integrante) ¿Cada cuándo sesionan los Consejos, de acuerdo con su reglamento correspondiente? ¿Cuántas sesiones se han llevado a cabo durante el año 2026? ¿Que acciones han relizado en el consejo? Cuao es su Plan de trabajo Anual de cada consejo Lo anterior, con la finalidad de contar con información actualizada sobre el funcionamiento, integración y actividades de los órganos colegiados vinculados a dicha dependencia.</t>
  </si>
  <si>
    <t>Con fundamento en el artículo 6° de la Constitución Política de los Estados Unidos Mexicanos, así como en la Ley de Transparencia y Acceso a la Información Pública del Estado de San Luis Potosí, solicito la siguiente información en formato digital: Información solicitada Plazos 1. total recaudado por concepto de multas impuestas por la Dirección de Tránsito Municipal d e enero a diciembre de 2025 y lo que va de 2026 a la fecha de data solicitud , desglosado por mes. 2. El número total de infracciones levantadas en dichos periodos. 3. El desglose de ingresos por tipo de infracción. 4. Comparativo entre lo recaudado y lo estimado en la Ley de Ingresos 2025. 5. Normatividad aplicable para la imposición de dichas multas.</t>
  </si>
  <si>
    <t>Con fundamento en el artículo 6° de la Constitución Federal y la Ley de Transparencia del Estado, solicito en formato digital la siguiente información: Información solicitada Plazos 1. Número de reportes por quema clandestina de basura de enero a diciembre 2025 y a la fecha de esta solicitud de lo que lleva 2026, dentro del municipio de San Luis Potosí . 2. Número de casos confirmados. 3. Número de sanciones impuestas. 4. Monto recaudado por dichas sanciones. 5. Zonas con mayor incidencia(colonias, áreas, delegaciones, etc). 6. Acciones implementadas para prevenir esta práctica.</t>
  </si>
  <si>
    <t>Con fundamento en el artículo 6° constitucional y la Ley de Transparencia del Estado de San Luis Potosí, solicito la siguiente información en formato digital al sistema DIF MUNICIPAL DE SAN LUIS POTOSÍ : Información solicitada Plazos 1. Número de casos atendidos por abandono de menores DE ENERO A DICIEMBRE DE 2025 y LO QUE VA A LA FECHA DEL 2026. 2. Número de casos atendidos por abandono de adultos mayores. 3. Tipo de atención brindada. 4. Número de casos canalizados a otras instituciones. 5. Número de casos judicializados. 6. Programas implementados para atender estas problemáticas.</t>
  </si>
  <si>
    <t>Con fundamento en el artículo 6° constitucional y la legislación estatal en materia de transparencia, solicito la siguiente información en formato digital, que corresponda a al municipio de San Luis Potosí Información solicitada Plazos 1. Número de inspecciones a empresas del sector industrial de enero a diciembre del 2025 y de enero a la fecha de esta solicitud del años 2026, en la capital potosina. 2. Número de sanciones impuestas por incumplimiento de normas de seguridad. 3. Tipo de sanciones (multa, clausura, suspensión). 4. Número de clausuras realizadas. 5. Monto recaudado por multas. 6. Número de casos turnados a otras autoridades.</t>
  </si>
  <si>
    <t>Se requiere la siguiente información: 1. ¿En 2025 el Ayuntamiento contó con máquinas de barrido mecanizado? 2. En 2025, ¿Cuántos equipos de barrido mecanizado tuvo el ayuntamiento a su servicio? 3. ¿Los equipos de barrido mecanizado son del municipio o rentados? 4. De ser del municipio, ¿en qué año los adquirió y cuánto le costaron? 5. En caso de ser rentados, en 2025, ¿Cuál fue el costo anual del arrendamiento? 6. En 2025, ¿Cuántos metros cuadrados barrieron mecánicamente? 7. En 2025, ¿Cuántos turnos al día de barrido mecanizado tuvieron? 8. En 2025 ¿Cuántos empleados del ayuntamiento se dedicaron diariamente a la operación de las máquinas y la coordinación de este programa? 9. En 2025 ¿Cuál fue el costo de nómina de todas las personas involucradas en el manejo del barrido automatizado? 10. En 2025, ¿Cuál fue el costo de los insumos como gasolina o electricidad para las máquinas de barrido mecanizado? 11. Copia del programa operativo anual 2025 donde se describe el programa de barrido mecanizado</t>
  </si>
  <si>
    <t>María de Lourdes Montes Madrigal</t>
  </si>
  <si>
    <t>LIC. María de Lourdes Montes Madrigal, mexicana mayor de edad, por mi propio señalando como domicilio para oír y recibir todo tipo de notificaciones que conforme a derecho me correspondan el correo electrónico […] con el debido respeto comparezco para solicitar: Con fundamento en el Articulo 6°. Constitucional me permito solicitar informe si el establecimiento denominado Asilo Estancia Años Maravillosos S.A. de C.V. y/o Años Maravillosos A.C. y/o Casa para el Adulto Mayor Monte Sinai S.A.S. de C.V.; ubicado en C. Rubén Dario 270, Lindavista, 78220 San Luis Potosí, S.L.P., a cargo de la Lic. LICENCIADA VERÓNICA ESTEFANIA GALAVIZ ALVAREZ, ya que dicho establecimiento es un asilo clandestino asimismo se han recibido quejas de que en dicho lugar maltratan a los adultos mayores. A) tipo de licencia de funcionamiento y uso de suelo tiene el establecimiento denominado Asilo denominado Estancia Años Maravillosos S.A. de C.V. y/o Años Maravillosos A.C. y/o Casa para el Adulto Mayor Monte Sinai S.A.S. de C.V.; ubicado en C. Rubén Dario 270, Lindavista, 78220 San Luis Potosí, S.L.P., fecha de vigencia. B) Si cuenta con todos los dictámenes para el giro comercial que desempeña (dictamen de bomberos, Ecología, Protección Ciudadana, Protección Civil, Dictamen de Ecología, Dictamen de Riesgo Estructural, Dictamen de Gas LP, Plan de emergencia, si cuenta con su Seguro de responsabilidad civil, etc) informando fechas de expedición, numero de dictamen y quien firma o expide dichos dictámenes. C) Señale con que frecuencias se realizan las inspecciones por parte de la dirección de comercio a dicho establecimiento denominado Asilo Estancia Años Maravillosos S.A. de C.V. y/o Años Maravillosos A.C. y/o Casa para el Adulto Mayor Monte Sinai S.A.S. de C.V.; ubicado en C. Rubén Dario 270, Lindavista, 78220 San Luis Potosí, S.L.P., informando nombres de los inspectores y fechas en que se realizaron dichas inspecciones. D) Si cuenta con los dictámenes de vialidad el establecimiento denominado Asilo denominado Estancia Años Maravillosos S.A. de C.V. y/o Años Maravillosos A.C. y/o Casa para el Adulto Mayor Monte Sinai S.A.S. de C.V.; ubicado en C. Rubén Dario 270, Lindavista, 78220 San Luis Potosí, S.L.P., informando nombre del servidor que firmo dicho dictamen y fecha. E) Numero de Licencia Sanitaria para el Asilo denominado Estancia Años Maravillosos S.A. de C.V. y/o Años Maravillosos A.C. y/o Casa para el Adulto Mayor Monte Sinai S.A.S. de C.V.; ubicado en C. Rubén Dario 270, Lindavista, 78220 San Luis Potosí, S.L.P.., toda vez que tiran equipo médico usado en los pacientes y la fecha en que fue expedida y nombre del funcionario que la expidio. F) Con que fecha fue expedido el Dictamen Sanitario para tirar equipo médico y/o desechos medicos emitido por la Comisión Estatal de Protección Contra Riesgos Sanitarios (COEPRIS), Al establecimiento denominado Asilo denominado Estancia Años Maravillosos S.A. de C.V. y/o Años Maravillosos A.C. y/o Casa para el Adulto Mayor Monte Sinai S.A.S. de C.V.; ubicado en C. Rubén Dario 270, Lindavista, 78220 San Luis Potosí, S.L.P., numero de dictamen y servidor que firmo. G) Informe quienes son los inspectores de la dirección de comercio que han realizado los operativos al establecimiento denominado Asilo denominado Estancia Años Maravillosos S.A. de C.V. y/o Años Maravillosos A.C. y/o Casa para el Adulto Mayor Monte Sinai S.A.S. de C.V.; ubicado en C. Rubén Darío 270, Lindavista, 78220 San Luis Potosí, S.L.P. H) Se me informe las veces y motivos que ha sido clausurado el establecimiento denominado Asilo denominado Estancia Años Maravillosos S.A. de C.V. y/o Años Maravillosos A.C. y/o Casa para el Adulto Mayor Monte Sinai S.A.S. de C.V.; ubicado en C. Rubén Dario 270, Lindavista, 78220 San Luis Potosí, S. L.P.., I) se informe los requisitos necesarios para operar como un asilo de adultos mayores y cuidados Geriatricos de funcionamiento 24/7 los 365 dias del año. J) Los motivos y las razones por las cuales un asilo de(...)</t>
  </si>
  <si>
    <t>LIC. Maria de Lourdes Montes Madrigal, mexicana mayor de edad, por mi propio señalando como domicilio para oír y recibir todo tipo de notificaciones que conforme a derecho me correspondan el correo electrónico […] con el debido respeto comparezco para solicitar: Con fundamento en el Articulo 6°. Constitucional me permito solicitar informe si los establecimientos denominados "WINGS DAVO" ubicados en Álvaro Obregón 601, Centro Histórico, 78000 San Luis Potosí, S.L.P.; Av. Cordillera de los Himalaya 359, Lomas 3ra Secc, 78216 San Luis Potosí, S.L.P.: Mariano Arista 1100, De Tequisquiapan, 78250 San Luis Potosí, S.L.P.; Av Topacio 455, Jardines del Sur, 78399 San Luis Potosí, S.L.P.; Carretera 57, México-Piedras Negras 4120, 78395 Pozos, S.L.P., ya que en dichos establecimientos son una cadena de restaurantes abiertos al público donde se vende comida y bebidas alcohólicas. A) Si dicho establecimiento cuenta con licencia de funcionamiento, licencia de uso de suelo Expedida por la dirección de obras públicas del municipio de San Luis Potosí, y licencia de funcionamiento expedida por la Dirección de Comercio. B) Tipo de licencia de funcionamiento y uso de suelo tienen los establecimientos denominados "WINGS DAVO" mismo que se encuentran en Álvaro Obregón 601, Centro Histórico, 78000 San Luis Potosí, S.L.P.; Av. Cordillera de los Himalaya 359, Lomas 3ra Secc, 78216 San Luis Potosí, S.L.P.; Mariano Arista 1100, De Tequisquiapan, 78250 San Luis Potosí, S.L.P.; Av Topacio 455, Jardines del Sur, 78399 San Luis Potosí, S.L.P.; Carretera 57, México-Piedras Negras 4120, 78395 Pozos, S.L.P.., y fecha de vigencia. C) Si cuentan con todos los dictámenes para el giro comercial que desempeñan (dictamen de bomberos, Ecología, Protección Ciudadana, Protección Civil, Dictamen de Ecología, Dictamen de Riesgo Estructural, Dictamen de Gas LP, Plan de emergencia, si cuenta con su Seguro de responsabilidad civil, etc) informando fechas de expedición, numero de dictamen y quien firma o expide dichos dictamenes. D) Señale con que frecuencias se realizan las inspecciones por parte de la Dirección de Comercio a dichos establecimientos denominados "WINGS DAVO" ubicados en Álvaro Obregón 601, Centro Histórico, 78000 San Luis Potosí, S.L.P.; Av. Cordillera de los Himalaya 359, Lomas 3ra Secc, 78216 San Luis Potosí, S.L.P.; Mariano Arista 1100, De Tequisquiapan, 78250 San Luis Potosí, S.L.P.; Av Topacio 455, Jardines del Sur, 78399 San Luis Potosi, S.L.P.; Carretera 57, México-Piedras Negras 4120, 78395 Pozos, S.L.P., informando nombres de los inspectores y fechas en que se realizaron dichas inspecciones. E) Si cuentan con los dictámenes de vialidad los establecimientos denominados "WINGS DAVO" ubicados en Álvaro Obregón 601, Centro Histórico, 78000 San Luis Potosí, S.L.P.; Av. Cordillera de los Himalaya 359, Lomas 3ra Secc, 78216 San Luis Potosí, S.L.P.; Mariano Arista 1100, De Tequisquiapan, 78250 San Luis Potosí, S.L.P.; Av Topacio 455, Jardines del Sur, 78399 San Luis Potosí, S.L.P.: Carretera 57, México-Piedras Negras 4120, 78395 Pozos, S.L.P., informando nombre del servidor que firmo dicho dictamen y fecha. F) Numero de Licencia Sanitaria para la venta de bebidas alcohólicas, dentro de los establecimientos denominados "WINGS DAVO" ubicados en Álvaro Obregón 601, Centro Histórico, 78000 San Luis Potosí, S.L.P.; Av. Cordillera de los Himalaya 359, Lomas 3ra Secc, 78216 San Luis Potosí, S.L.P.; Mariano Arista 1100, De Tequisquiapan, 78250 San Luis Potosí, S.L.P.; Av Topacio 455, Jardines del Sur, 78399 San Luis Potosí, S.L.P.; Carretera 57, México-Piedras Negras 4120, 78395 Pozos, S.L.P.., y la fecha en que fue expedida y nombre del funcionario que la expidió. G) Con que fecha fue expedido el Dictamen Sanitario para la Venta de Bebidas Alcohólicas emitido por la Comisión Estatal de Protección Contra Riesgos Sanitarios (COEPRIS), A los establecimientos denominados "WINGS DAVO" Álvaro Obregón 601, Centro Histórico, 78000 San Luis Potosí, S.L.P. (.....)</t>
  </si>
  <si>
    <t>S</t>
  </si>
  <si>
    <t>Bajo el Principio de Máxima Publicidad, se solicita en versión pública (testando únicamente datos personales sensibles si fuera estrictamente necesario, conforme a los lineamientos generales en materia de clasificación), la siguiente información y documentación detallada respecto de la persona que ocupa u ocupó el cargo de ANNA CRISTINA GOVEA SOLER. Situación Laboral y Administrativa: Copia simple del nombramiento oficial, contrato o documento administrativo que acredite el área de adscripción actual, el cargo jerárquico y la descripción detallada de funciones. Remuneraciones Integrales: Desglose pormenorizado de la remuneración mensual bruta y neta, incluyendo compensaciones, bonos, estímulos, prestaciones, primas y cualquier otra percepción económica que reciba por el ejercicio de su cargo. Control de Asistencia: Copia de los registros de asistencia (listas de firma, reportes de checador biométrico o bitácoras) correspondientes al periodo de inicio del cargo a la fecha del día de hoy 27 de abril de 2026. Jornada y Horario: Especificación del horario de labores asignado y el lugar físico donde desempeña sus funciones habitualmente. Derechos Laborales Ejercidos: Relación de días de vacaciones solicitados y gozados, así como constancia de permisos con o sin goce de sueldo, licencias o incapacidades registradas en el periodo referido. Se hace la precisión de que la presente solicitud no se limita a la información de oficio contenida en los portales de transparencia, sino que requiere la entrega de copias digitales que sustentan dicha información. Por lo tanto, se solicita que la respuesta no sea remitida a vínculos electrónicos generales o tablas de Excel de obligaciones de transparencia, ya que estos no contienen el grado de detalle, los registros de asistencia ni los documentos soporte que aquí se requieren.</t>
  </si>
  <si>
    <t>1. Si Juan Daniel Martínez Robledo tiene una demanda en contra del ayuntamiento de San Luis Potosí. 2. Mencione el número de expediente de dicha demanda 3. Mencione sus apoderados jurídicos 4. Mencione a quien le notificaron el auto de radicación de dicha demanda. 5. Mencione cual es el estatus de dicha demanda 6. Mencione si existe un desistimiento de dicha demanda, si es así mencione hora y día del desistimiento de la demanda 7. Mencione si en dicha demanda aparece como su apoderada jurídica a Norma Delgado Lozoya. 8. Mencione derivado de los hechos de dicha demanda cuando inicio a laborar para el ayuntamiento y cuando concluyó la relación laboral. 9. Mencione si actualmente labora para el h. ayuntamiento de San Luis Potosí juan Daniel Martínez Robledo y Norma Delgado Lozoya. 10. Mencione con que fecha iniciaron a laborar para el ayuntamiento 11. Mencione si en el curriculum de ambos trabajadores o prestadores de servicios se aprecia que laboraron para Luis Isaac rojas montes y Raúl Jair Chávez Aranda. 12. Mencione si en su declaración de inicio juan Daniel Martínez Robledo mencionó que tiene una relación de concubinato con Norma Delgado Lozoya. 13. Menciona las funciones de Juan Daniel Martínez Robledo y Norma Delgado Lozoya 14. Proporcionar la lista de entrada y salida en donde Juan Daniel Martínez Robledo y Norma Delgado Lozoya checan sus ingresos y egresos como prestadores de servicios profesionales en el ayuntamiento de San Luis Potosí.</t>
  </si>
  <si>
    <t>MUNICIPIO 1. Si José Luis Martínez Escaname y Pinales checa diariamente su entrada a las 8 am 2. Si José Luis Martínez Escaname y Pinales es prestador de servicios profesionales o trabajador del ayuntamiento de San Luis Potosí 3. Si a José Luis Martínez Escaname y Pinales se le ha iniciado algún procedimiento administrativo de investigación ante el órgano interno de control en los últimos 6 años. 4. Si José Luis Martínez Escaname y Pinales tiene permitido salir antes de las 3.pm de lunes a viernes de la semana su salida</t>
  </si>
  <si>
    <t>1.- Si María del rosario Hervert le es permitido predicar su religión Cristiana en el horario de 8 a 3 pm de lunes a viernes en las instalaciones de la segunda sindicatura municipal si es así exhibir la autorización del cabildo.</t>
  </si>
  <si>
    <t>1.- Si existe una persona llamada Fabiola qué presta sus servicios profesionales en la segunda sindicatura del h. AYUNTAMIENTO de San Luis Potosí. 2.- Si es así mencionar que funciones realiza dicha prestadora, cuál es su nombre completo, escolaridad, religión, cuál fue el proceso de ingreso a la segunda sindicatura. 3.- Si le es permitido a FABIOLA MONREAL TAPIA, predicar su religión cristiana dentro del horario de trabajo en la segunda sindicatura, si es así mencionar bajo qué número de oficio resultó dicha autorización, y mencionar si el órgano interno de control está enterado que dicha funcionaria predica su religión en horario de trabajo e instalaciones oficiales.</t>
  </si>
  <si>
    <t>1. Si Juan Daniel Martínez Robledo tiene una demanda laboral en contra del ayuntamiento de San Luis Potosí. 2. Mencione el número de expediente de dicha demanda laboral 3. Mencione sus apoderados jurídicos 4. Mencione a quien le notificaron el auto de radicación de dicha demanda laboral 5. Mencione cual es el estatus de dicha demanda laboral 6. Mencione si existe un desistimiento de dicha demanda laboral si es así mencione hora y día del desistimiento de la demanda laboral 7. Mencione si en dicha demanda laboral aparece como su apoderada jurídica a Norma Delgado Lozoya. 8. Mencione derivado de los hechos de dicha demanda laboral, cuando inicio a laborar para el ayuntamiento y cuando concluyó la relación laboral. 9. Mencione si actualmente labora para el h. ayuntamiento de San Luis Potosí juan Daniel Martínez Robledo y Norma Delgado Lozoya. 10. Mencione con que fecha iniciaron a laborar para el ayuntamiento 11. Mencione si en el curriculum de ambos trabajadores o prestadores de servicios se aprecia que laboraron para Luis Isaac rojas montes y Raúl Jair Chávez Aranda. 12. Mencione si en su declaración de inicio juan Daniel Martínez Robledo mencionó que tiene una relación de concubinato con Norma Delgado Lozoya. 13. Menciona las funciones de Juan Daniel Martínez Robledo y Norma Delgado Lozoya 14. Proporcionar la lista de entrada y salida en donde Juan Daniel Martínez Robledo y Norma Delgado Lozoya checan sus ingresos y egresos como prestadores de servicios profesionales en el ayuntamiento de San Luis Potosi.</t>
  </si>
  <si>
    <t>Francisco Fiscal Medina</t>
  </si>
  <si>
    <t>POR MEDIO DE LA PRESENTE ESTOY SOLICITANDO A LA OFICINA QUE DIGNAMENTE REPRESENTA PARA SOLICITARLE UNA COPIA DE LOTIFICACION YA AUTORIZADA POR USTEDES MEDIANTE EL DEPARTAMENTO DE OBRAS PUBLICAS Y UNA MODIFICACION REGISTRO 6488/07 Y CON NUMERO DE RECIBO 1772224 Y DE FECHA 06 DE JUNIO DEL 2007 Y UNA ACTUALIZACION DE LICENCIA CON FECHA 24 DE DICIEMBRE DEL 2010 Y CON NUMERO DE RECIBO F-5437750 Y DICHA SOLICITUD ES PORQUE ESTA PARTE MARCADA EN ROJO FUE HIPOTECADA POR CONSTRUCTORA HUERTA REAL, SOCIEDAD ANONIVA DE CAPITAL VARIABLE REPRESENTADA POR EL LIC. ENRIQUE ABUD DIP EN EL CUAL FUE ADJUDICADA MEDIANTE UN JUCIO Y AHORA APARECE COMO NUEVO DUEÑO BANCO MERCANTIL DEL NORTE SOCIEDAD ANONIMA Y EN EL CUAL YA APARECE COMO NUEVO PROPIETARIO DEL LOTE C-26 (C, GUION DOS, SEIS), UBICADO EN LA CALLE PASEO LA VISTA, SIN NUMERO DEL FRACCIONAMIENTO RESIDENCIAL LA VISTA Y CON UNA SUPERFICIEDE 29,389.14 M2. (VEINTINUEVE MIL TRESCIENTOS OCHENTA Y NUEVE PUNTO CATORCE DE METROS CUADRADOS.) ESTO CON EL FIN DE PODER DETERIMAR NOSOTROS EL NUMERO DE LOTES QUE ESTAN CONTEMPLADOS EN ESTA AREA DE LA QUE SE ESTA HACIENDO MENCION YA QUE HAY VARIAS PERSONAS INTERESADAS EN COMPRAR EL TERRENO ARRIBA MENCIONADO PARA SU DESARROLLO EN SU FORMA RESIDENCIAL. SU SERVIDOR ARQ FRANCISCO FISCAL MEDINA SOY BROKER DE BANORTE Y POR LO TANTO PROMOTOR DE TODOS SUS BIENES A NIVEL ESTADO Y POR ESO DE MI SOLICITUD DE LO ANTES REFERENCIADO PARA PODER LLEVAR ACABO SU VENTA DE DICHO FRACCIONAMIENTO YA QUE LOS INTERESADOS QUIEREN TENER LA CERTEZA DE SU SITUACION JURIDICA Y POSECION FISICAMENTE DEL FRACCIONAMIENTO EN MENCION DEL PROPIETARIO ACTUAL. SIN MAS POR EL MOMENTO Y ESPERANDO UNA RESPUESTA FAVORABLE A MI PETICION ME PONGO A SUS ORDENES PARA CUALQUIER DUDA O ACLARACION.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</si>
</sst>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m/d/yyyy"/>
  </numFmts>
  <fonts count="17"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12"/>
      <name val="Arial"/>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2">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s>
  <cellStyleXfs count="2">
    <xf numFmtId="0" fontId="0" fillId="0" borderId="0"/>
    <xf numFmtId="0" fontId="4" fillId="7" borderId="11" applyNumberFormat="0" applyFont="0" applyAlignment="0" applyProtection="0"/>
  </cellStyleXfs>
  <cellXfs count="49">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1" fillId="5" borderId="0" xfId="0" applyFont="1" applyFill="1" applyAlignment="1">
      <alignment horizontal="center" vertical="top"/>
    </xf>
    <xf numFmtId="0" fontId="11"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2" fillId="0" borderId="0" xfId="0" applyFont="1" applyAlignment="1">
      <alignment horizontal="left"/>
    </xf>
    <xf numFmtId="0" fontId="9" fillId="6" borderId="1" xfId="1" applyFont="1" applyFill="1" applyBorder="1" applyAlignment="1">
      <alignment horizontal="center" vertical="center"/>
    </xf>
    <xf numFmtId="0" fontId="10"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0" fillId="0" borderId="0" xfId="0" applyAlignment="1">
      <alignment horizontal="center" vertical="center" wrapText="1"/>
    </xf>
    <xf numFmtId="0" fontId="7" fillId="6" borderId="0" xfId="0" applyFont="1" applyFill="1"/>
    <xf numFmtId="0" fontId="0" fillId="0" borderId="2" xfId="0" applyBorder="1" applyAlignment="1">
      <alignment horizontal="center"/>
    </xf>
    <xf numFmtId="0" fontId="0" fillId="0" borderId="2" xfId="0" applyBorder="1" applyAlignment="1">
      <alignment horizontal="center" vertical="center"/>
    </xf>
    <xf numFmtId="1" fontId="16" fillId="6" borderId="0" xfId="0" applyNumberFormat="1" applyFont="1" applyFill="1" applyAlignment="1">
      <alignment horizontal="center"/>
    </xf>
    <xf numFmtId="0" fontId="16" fillId="6" borderId="0" xfId="0" applyFont="1" applyFill="1"/>
    <xf numFmtId="164" fontId="16" fillId="6" borderId="0" xfId="0" applyNumberFormat="1" applyFont="1" applyFill="1" applyAlignment="1">
      <alignment horizontal="center"/>
    </xf>
    <xf numFmtId="0" fontId="16" fillId="6" borderId="0" xfId="0" applyFont="1" applyFill="1" applyAlignment="1">
      <alignment horizontal="center"/>
    </xf>
    <xf numFmtId="14" fontId="16" fillId="6" borderId="0" xfId="0" applyNumberFormat="1" applyFont="1" applyFill="1" applyAlignment="1">
      <alignment horizontal="center"/>
    </xf>
    <xf numFmtId="14" fontId="7" fillId="6" borderId="0" xfId="0" applyNumberFormat="1" applyFont="1" applyFill="1" applyAlignment="1">
      <alignment horizontal="center"/>
    </xf>
    <xf numFmtId="1" fontId="7" fillId="6" borderId="0" xfId="0" applyNumberFormat="1" applyFont="1" applyFill="1" applyAlignment="1">
      <alignment horizontal="center"/>
    </xf>
    <xf numFmtId="0" fontId="1" fillId="0" borderId="0" xfId="0" applyFont="1" applyAlignment="1">
      <alignment horizontal="center" wrapText="1"/>
    </xf>
    <xf numFmtId="0" fontId="13" fillId="0" borderId="9" xfId="0" applyFont="1" applyBorder="1" applyAlignment="1">
      <alignment horizontal="center" vertical="center" wrapText="1"/>
    </xf>
    <xf numFmtId="0" fontId="13" fillId="0" borderId="0" xfId="0" applyFont="1" applyAlignment="1">
      <alignment horizontal="center" vertical="center" wrapText="1"/>
    </xf>
    <xf numFmtId="0" fontId="13" fillId="0" borderId="10" xfId="0" applyFont="1" applyBorder="1" applyAlignment="1">
      <alignment horizontal="left" vertical="center" wrapText="1"/>
    </xf>
    <xf numFmtId="0" fontId="13" fillId="0" borderId="0" xfId="0" applyFont="1" applyAlignment="1">
      <alignment horizontal="left" vertical="center" wrapText="1"/>
    </xf>
    <xf numFmtId="0" fontId="0" fillId="0" borderId="0" xfId="0" applyAlignment="1">
      <alignment horizontal="center"/>
    </xf>
    <xf numFmtId="0" fontId="15" fillId="0" borderId="0" xfId="0" applyFont="1" applyAlignment="1">
      <alignment horizontal="center" vertical="top"/>
    </xf>
    <xf numFmtId="0" fontId="11" fillId="0" borderId="3" xfId="0" applyFont="1" applyBorder="1" applyAlignment="1">
      <alignment horizontal="left" vertical="top" wrapText="1"/>
    </xf>
    <xf numFmtId="0" fontId="11" fillId="5" borderId="8" xfId="0" applyFont="1" applyFill="1" applyBorder="1" applyAlignment="1">
      <alignment horizontal="center"/>
    </xf>
    <xf numFmtId="0" fontId="16" fillId="6" borderId="0" xfId="0" applyFont="1" applyFill="1" applyAlignment="1"/>
    <xf numFmtId="0" fontId="0" fillId="0" borderId="2" xfId="0" applyNumberFormat="1" applyBorder="1" applyAlignment="1">
      <alignment horizontal="center"/>
    </xf>
    <xf numFmtId="0" fontId="0" fillId="0" borderId="2" xfId="0" applyNumberFormat="1" applyBorder="1" applyAlignment="1">
      <alignment horizontal="center" vertical="center"/>
    </xf>
    <xf numFmtId="14" fontId="7" fillId="6" borderId="0" xfId="0" applyNumberFormat="1" applyFont="1" applyFill="1" applyAlignment="1">
      <alignment horizontal="left"/>
    </xf>
    <xf numFmtId="0" fontId="7" fillId="6" borderId="0" xfId="0" applyFont="1" applyFill="1" applyAlignment="1"/>
  </cellXfs>
  <cellStyles count="2">
    <cellStyle name="Normal" xfId="0" builtinId="0"/>
    <cellStyle name="Notas" xfId="1" builtinId="10"/>
  </cellStyles>
  <dxfs count="20">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general"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6</xdr:row>
      <xdr:rowOff>70741</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5"/>
    <tableColumn id="2" xr3:uid="{00000000-0010-0000-0000-000002000000}" name="Descripción" dataDxfId="4"/>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3"/>
    <tableColumn id="2" xr3:uid="{00000000-0010-0000-0100-000002000000}" name="Descripción" dataDxfId="2"/>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
    <tableColumn id="2" xr3:uid="{00000000-0010-0000-0200-000002000000}" name="Descripción" dataDxfId="0"/>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113" totalsRowShown="0" headerRowDxfId="19">
  <tableColumns count="13">
    <tableColumn id="1" xr3:uid="{00000000-0010-0000-0300-000001000000}" name="Número de folio." dataDxfId="18"/>
    <tableColumn id="12" xr3:uid="{00000000-0010-0000-0300-00000C000000}" name="Nombre del solicitante" dataDxfId="17"/>
    <tableColumn id="2" xr3:uid="{00000000-0010-0000-0300-000002000000}" name="Fecha de Recepción" dataDxfId="16"/>
    <tableColumn id="3" xr3:uid="{00000000-0010-0000-0300-000003000000}" name="Información Solicitada" dataDxfId="15"/>
    <tableColumn id="4" xr3:uid="{00000000-0010-0000-0300-000004000000}" name="Trámite" dataDxfId="14"/>
    <tableColumn id="5" xr3:uid="{00000000-0010-0000-0300-000005000000}" name="Respuesta" dataDxfId="13"/>
    <tableColumn id="6" xr3:uid="{00000000-0010-0000-0300-000006000000}" name="Fecha de Respuesta" dataDxfId="12"/>
    <tableColumn id="13" xr3:uid="{00000000-0010-0000-0300-00000D000000}" name="Resultado" dataDxfId="11"/>
    <tableColumn id="8" xr3:uid="{00000000-0010-0000-0300-000008000000}" name="Costo de Reproducción" dataDxfId="10"/>
    <tableColumn id="7" xr3:uid="{00000000-0010-0000-0300-000007000000}" name="Medio de Notificación" dataDxfId="9"/>
    <tableColumn id="9" xr3:uid="{00000000-0010-0000-0300-000009000000}" name="Costo de envio" dataDxfId="8"/>
    <tableColumn id="10" xr3:uid="{00000000-0010-0000-0300-00000A000000}" name="Mes de Recepción" dataDxfId="7">
      <calculatedColumnFormula>IF(Formato!$C10&lt;&gt;"",MONTH(C10),"")</calculatedColumnFormula>
    </tableColumn>
    <tableColumn id="11" xr3:uid="{00000000-0010-0000-0300-00000B000000}" name="Mes de Respuesta" dataDxfId="6">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workbookViewId="0">
      <selection activeCell="E27" sqref="E27"/>
    </sheetView>
  </sheetViews>
  <sheetFormatPr baseColWidth="10" defaultColWidth="11.42578125" defaultRowHeight="12.75" x14ac:dyDescent="0.2"/>
  <cols>
    <col min="1" max="1" width="11.42578125" style="10"/>
    <col min="2" max="2" width="12" style="10" customWidth="1"/>
    <col min="3" max="3" width="135.28515625" customWidth="1"/>
  </cols>
  <sheetData>
    <row r="1" spans="1:5" ht="25.5" x14ac:dyDescent="0.35">
      <c r="A1" s="11" t="s">
        <v>0</v>
      </c>
      <c r="B1" s="11" t="s">
        <v>1</v>
      </c>
      <c r="C1" s="43" t="s">
        <v>2</v>
      </c>
      <c r="D1" s="43"/>
      <c r="E1" s="43"/>
    </row>
    <row r="2" spans="1:5" ht="85.5" customHeight="1" x14ac:dyDescent="0.2">
      <c r="A2" s="12">
        <v>34</v>
      </c>
      <c r="B2" s="12" t="s">
        <v>3</v>
      </c>
      <c r="C2" s="42" t="s">
        <v>4</v>
      </c>
      <c r="D2" s="42"/>
      <c r="E2" s="42"/>
    </row>
    <row r="3" spans="1:5" ht="64.5" customHeight="1" x14ac:dyDescent="0.2">
      <c r="A3" s="12">
        <v>54</v>
      </c>
      <c r="B3" s="12" t="s">
        <v>5</v>
      </c>
      <c r="C3" s="42" t="s">
        <v>6</v>
      </c>
      <c r="D3" s="42"/>
      <c r="E3" s="42"/>
    </row>
    <row r="4" spans="1:5" ht="69" customHeight="1" x14ac:dyDescent="0.2">
      <c r="A4" s="12">
        <v>54</v>
      </c>
      <c r="B4" s="12" t="s">
        <v>7</v>
      </c>
      <c r="C4" s="42" t="s">
        <v>8</v>
      </c>
      <c r="D4" s="42"/>
      <c r="E4" s="42"/>
    </row>
    <row r="10" spans="1:5" ht="15.75" x14ac:dyDescent="0.2">
      <c r="B10" s="41" t="s">
        <v>44</v>
      </c>
      <c r="C10" s="41"/>
    </row>
    <row r="12" spans="1:5" x14ac:dyDescent="0.2">
      <c r="B12" s="20" t="s">
        <v>9</v>
      </c>
      <c r="C12" s="9" t="s">
        <v>10</v>
      </c>
    </row>
    <row r="13" spans="1:5" x14ac:dyDescent="0.2">
      <c r="B13" s="10">
        <v>1</v>
      </c>
      <c r="C13" s="9" t="s">
        <v>11</v>
      </c>
    </row>
    <row r="14" spans="1:5" x14ac:dyDescent="0.2">
      <c r="B14" s="10">
        <v>2</v>
      </c>
      <c r="C14" s="9" t="s">
        <v>12</v>
      </c>
    </row>
    <row r="15" spans="1:5" x14ac:dyDescent="0.2">
      <c r="B15" s="10">
        <v>3</v>
      </c>
      <c r="C15" s="9" t="s">
        <v>13</v>
      </c>
    </row>
    <row r="16" spans="1:5" x14ac:dyDescent="0.2">
      <c r="B16" s="10">
        <v>4</v>
      </c>
      <c r="C16" s="9" t="s">
        <v>14</v>
      </c>
    </row>
    <row r="17" spans="2:3" x14ac:dyDescent="0.2">
      <c r="B17" s="10">
        <v>5</v>
      </c>
      <c r="C17" s="9" t="s">
        <v>15</v>
      </c>
    </row>
    <row r="18" spans="2:3" x14ac:dyDescent="0.2">
      <c r="B18" s="10">
        <v>6</v>
      </c>
      <c r="C18" s="9" t="s">
        <v>16</v>
      </c>
    </row>
    <row r="19" spans="2:3" x14ac:dyDescent="0.2">
      <c r="B19" s="10">
        <v>7</v>
      </c>
      <c r="C19" s="9" t="s">
        <v>17</v>
      </c>
    </row>
    <row r="20" spans="2:3" x14ac:dyDescent="0.2">
      <c r="B20" s="10">
        <v>8</v>
      </c>
      <c r="C20" s="9" t="s">
        <v>18</v>
      </c>
    </row>
    <row r="21" spans="2:3" x14ac:dyDescent="0.2">
      <c r="B21" s="10">
        <v>9</v>
      </c>
      <c r="C21" s="9" t="s">
        <v>19</v>
      </c>
    </row>
    <row r="22" spans="2:3" x14ac:dyDescent="0.2">
      <c r="B22" s="10">
        <v>10</v>
      </c>
      <c r="C22" t="s">
        <v>58</v>
      </c>
    </row>
    <row r="23" spans="2:3" x14ac:dyDescent="0.2">
      <c r="B23" s="10">
        <v>11</v>
      </c>
      <c r="C23" s="9" t="s">
        <v>59</v>
      </c>
    </row>
    <row r="24" spans="2:3" x14ac:dyDescent="0.2">
      <c r="B24" s="10">
        <v>12</v>
      </c>
      <c r="C24" s="9" t="s">
        <v>57</v>
      </c>
    </row>
    <row r="26" spans="2:3" ht="15.75" x14ac:dyDescent="0.2">
      <c r="B26" s="41" t="s">
        <v>43</v>
      </c>
      <c r="C26" s="41"/>
    </row>
    <row r="28" spans="2:3" x14ac:dyDescent="0.2">
      <c r="B28" s="20" t="s">
        <v>20</v>
      </c>
      <c r="C28" s="9" t="s">
        <v>10</v>
      </c>
    </row>
    <row r="29" spans="2:3" x14ac:dyDescent="0.2">
      <c r="B29" s="10">
        <v>1</v>
      </c>
      <c r="C29" s="9" t="s">
        <v>21</v>
      </c>
    </row>
    <row r="30" spans="2:3" x14ac:dyDescent="0.2">
      <c r="B30" s="10">
        <v>2</v>
      </c>
      <c r="C30" s="9" t="s">
        <v>22</v>
      </c>
    </row>
    <row r="31" spans="2:3" x14ac:dyDescent="0.2">
      <c r="B31" s="10">
        <v>3</v>
      </c>
      <c r="C31" s="9" t="s">
        <v>23</v>
      </c>
    </row>
    <row r="34" spans="2:3" ht="15.75" x14ac:dyDescent="0.2">
      <c r="B34" s="41" t="s">
        <v>45</v>
      </c>
      <c r="C34" s="41"/>
    </row>
    <row r="36" spans="2:3" x14ac:dyDescent="0.2">
      <c r="B36" s="20" t="s">
        <v>46</v>
      </c>
      <c r="C36" s="9" t="s">
        <v>10</v>
      </c>
    </row>
    <row r="37" spans="2:3" x14ac:dyDescent="0.2">
      <c r="B37" s="10">
        <v>1</v>
      </c>
      <c r="C37" s="9" t="s">
        <v>47</v>
      </c>
    </row>
    <row r="38" spans="2:3" x14ac:dyDescent="0.2">
      <c r="B38" s="10">
        <v>2</v>
      </c>
      <c r="C38" s="9" t="s">
        <v>53</v>
      </c>
    </row>
    <row r="39" spans="2:3" x14ac:dyDescent="0.2">
      <c r="B39" s="10">
        <v>3</v>
      </c>
      <c r="C39" s="9" t="s">
        <v>48</v>
      </c>
    </row>
    <row r="40" spans="2:3" x14ac:dyDescent="0.2">
      <c r="B40" s="10">
        <v>4</v>
      </c>
      <c r="C40" s="9" t="s">
        <v>51</v>
      </c>
    </row>
    <row r="41" spans="2:3" x14ac:dyDescent="0.2">
      <c r="B41" s="10">
        <v>5</v>
      </c>
      <c r="C41" t="s">
        <v>50</v>
      </c>
    </row>
    <row r="42" spans="2:3" x14ac:dyDescent="0.2">
      <c r="B42" s="10">
        <v>6</v>
      </c>
      <c r="C42" t="s">
        <v>52</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M117"/>
  <sheetViews>
    <sheetView showGridLines="0" tabSelected="1" zoomScale="89" zoomScaleNormal="89" workbookViewId="0">
      <selection activeCell="A10" sqref="A10"/>
    </sheetView>
  </sheetViews>
  <sheetFormatPr baseColWidth="10" defaultColWidth="9.140625" defaultRowHeight="12.75" x14ac:dyDescent="0.2"/>
  <cols>
    <col min="1" max="1" width="21.5703125" style="5"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22.42578125" customWidth="1"/>
    <col min="12" max="12" width="13.42578125" hidden="1" customWidth="1"/>
    <col min="13" max="13" width="1.5703125" hidden="1" customWidth="1"/>
    <col min="14" max="251" width="11.42578125" customWidth="1"/>
  </cols>
  <sheetData>
    <row r="1" spans="1:13" ht="27.75" customHeight="1" x14ac:dyDescent="0.2">
      <c r="A1" s="3" t="s">
        <v>24</v>
      </c>
      <c r="B1" s="17">
        <v>4</v>
      </c>
      <c r="C1" s="36" t="s">
        <v>25</v>
      </c>
      <c r="D1" s="37"/>
      <c r="F1" s="3" t="s">
        <v>26</v>
      </c>
      <c r="G1" s="7" t="s">
        <v>27</v>
      </c>
      <c r="H1" s="6">
        <f>COUNTIF(Formato!$L$10:$L$113,B1)</f>
        <v>57</v>
      </c>
      <c r="I1" s="38" t="s">
        <v>28</v>
      </c>
      <c r="J1" s="39"/>
      <c r="K1" s="39"/>
      <c r="L1" s="39"/>
    </row>
    <row r="2" spans="1:13" ht="29.25" customHeight="1" thickBot="1" x14ac:dyDescent="0.25">
      <c r="B2" s="18" t="str">
        <f>IF(B1&gt;0, CHOOSE(B1,"Enero", "Febrero", "Marzo", "Abril", "Mayo", "Junio", "Julio", "Agosto","Septiembre","Octubre","Noviembre","Diciembre"),"Escriba arriba número de mes a reportar")</f>
        <v>Abril</v>
      </c>
      <c r="F2" s="4"/>
      <c r="G2" s="8" t="s">
        <v>29</v>
      </c>
      <c r="H2" s="6">
        <f>COUNTIF(Formato!$M$10:$M$113,B1)</f>
        <v>57</v>
      </c>
      <c r="I2" s="38" t="s">
        <v>30</v>
      </c>
      <c r="J2" s="39"/>
      <c r="K2" s="39"/>
      <c r="L2" s="39"/>
    </row>
    <row r="3" spans="1:13" ht="18" x14ac:dyDescent="0.2">
      <c r="A3" s="3" t="s">
        <v>31</v>
      </c>
      <c r="B3" s="17">
        <v>2026</v>
      </c>
      <c r="D3" s="4"/>
      <c r="E3" s="14"/>
      <c r="F3" s="13"/>
      <c r="M3" s="21" t="s">
        <v>32</v>
      </c>
    </row>
    <row r="4" spans="1:13" ht="32.25" customHeight="1" x14ac:dyDescent="0.2">
      <c r="M4" s="22">
        <v>1</v>
      </c>
    </row>
    <row r="5" spans="1:13" ht="13.5" thickBot="1" x14ac:dyDescent="0.25">
      <c r="F5" s="9"/>
      <c r="M5" s="23">
        <v>2</v>
      </c>
    </row>
    <row r="6" spans="1:13" ht="18" customHeight="1" x14ac:dyDescent="0.25">
      <c r="A6" s="35" t="s">
        <v>33</v>
      </c>
      <c r="B6" s="35"/>
      <c r="C6" s="35"/>
      <c r="D6" s="35"/>
      <c r="E6" s="35"/>
      <c r="F6" s="35"/>
      <c r="G6" s="35"/>
      <c r="H6" s="35"/>
      <c r="I6" s="35"/>
    </row>
    <row r="7" spans="1:13" x14ac:dyDescent="0.2">
      <c r="D7" s="40" t="s">
        <v>60</v>
      </c>
      <c r="E7" s="40"/>
      <c r="F7" s="40"/>
    </row>
    <row r="9" spans="1:13" s="2" customFormat="1" ht="44.25" customHeight="1" thickBot="1" x14ac:dyDescent="0.25">
      <c r="A9" s="19" t="s">
        <v>49</v>
      </c>
      <c r="B9" s="19" t="s">
        <v>55</v>
      </c>
      <c r="C9" s="24" t="s">
        <v>34</v>
      </c>
      <c r="D9" s="19" t="s">
        <v>35</v>
      </c>
      <c r="E9" s="24" t="s">
        <v>20</v>
      </c>
      <c r="F9" s="24" t="s">
        <v>9</v>
      </c>
      <c r="G9" s="24" t="s">
        <v>36</v>
      </c>
      <c r="H9" s="24" t="s">
        <v>54</v>
      </c>
      <c r="I9" s="24" t="s">
        <v>37</v>
      </c>
      <c r="J9" s="24" t="s">
        <v>56</v>
      </c>
      <c r="K9" s="24" t="s">
        <v>38</v>
      </c>
      <c r="L9" s="15" t="s">
        <v>39</v>
      </c>
      <c r="M9" s="15" t="s">
        <v>40</v>
      </c>
    </row>
    <row r="10" spans="1:13" ht="15" x14ac:dyDescent="0.2">
      <c r="A10" s="34">
        <v>240474426000101</v>
      </c>
      <c r="B10" s="25" t="s">
        <v>69</v>
      </c>
      <c r="C10" s="33">
        <v>46080</v>
      </c>
      <c r="D10" s="25" t="s">
        <v>70</v>
      </c>
      <c r="E10" s="31" t="s">
        <v>23</v>
      </c>
      <c r="F10" s="25" t="s">
        <v>17</v>
      </c>
      <c r="G10" s="33">
        <v>46118</v>
      </c>
      <c r="H10" s="47" t="s">
        <v>62</v>
      </c>
      <c r="I10" s="25"/>
      <c r="J10" s="25" t="s">
        <v>47</v>
      </c>
      <c r="K10" s="25" t="s">
        <v>63</v>
      </c>
      <c r="L10" s="26">
        <f>IF(Formato!$C10&lt;&gt;"",MONTH(C10),"")</f>
        <v>2</v>
      </c>
      <c r="M10" s="27">
        <f>IF(Formato!$G10&lt;&gt;"",MONTH(G10),"")</f>
        <v>4</v>
      </c>
    </row>
    <row r="11" spans="1:13" ht="15" x14ac:dyDescent="0.2">
      <c r="A11" s="34">
        <v>240474426000104</v>
      </c>
      <c r="B11" s="25" t="s">
        <v>61</v>
      </c>
      <c r="C11" s="32">
        <v>46083</v>
      </c>
      <c r="D11" s="29" t="s">
        <v>71</v>
      </c>
      <c r="E11" s="31" t="s">
        <v>23</v>
      </c>
      <c r="F11" s="29" t="s">
        <v>15</v>
      </c>
      <c r="G11" s="32">
        <v>46083</v>
      </c>
      <c r="H11" s="32"/>
      <c r="I11" s="29"/>
      <c r="J11" s="29"/>
      <c r="K11" s="29"/>
      <c r="L11" s="26">
        <f>IF(Formato!$C11&lt;&gt;"",MONTH(C11),"")</f>
        <v>3</v>
      </c>
      <c r="M11" s="27">
        <f>IF(Formato!$G11&lt;&gt;"",MONTH(G11),"")</f>
        <v>3</v>
      </c>
    </row>
    <row r="12" spans="1:13" ht="15" x14ac:dyDescent="0.2">
      <c r="A12" s="34">
        <v>240474426000107</v>
      </c>
      <c r="B12" s="29" t="s">
        <v>72</v>
      </c>
      <c r="C12" s="32">
        <v>46085</v>
      </c>
      <c r="D12" s="29" t="s">
        <v>73</v>
      </c>
      <c r="E12" s="31" t="s">
        <v>23</v>
      </c>
      <c r="F12" s="25" t="s">
        <v>17</v>
      </c>
      <c r="G12" s="33">
        <v>46121</v>
      </c>
      <c r="H12" s="47" t="s">
        <v>62</v>
      </c>
      <c r="I12" s="25"/>
      <c r="J12" s="25" t="s">
        <v>47</v>
      </c>
      <c r="K12" s="25" t="s">
        <v>63</v>
      </c>
      <c r="L12" s="26">
        <f>IF(Formato!$C12&lt;&gt;"",MONTH(C12),"")</f>
        <v>3</v>
      </c>
      <c r="M12" s="27">
        <f>IF(Formato!$G12&lt;&gt;"",MONTH(G12),"")</f>
        <v>4</v>
      </c>
    </row>
    <row r="13" spans="1:13" ht="15" x14ac:dyDescent="0.2">
      <c r="A13" s="34">
        <v>240474426000111</v>
      </c>
      <c r="B13" s="29" t="s">
        <v>74</v>
      </c>
      <c r="C13" s="32">
        <v>46086</v>
      </c>
      <c r="D13" s="29" t="s">
        <v>75</v>
      </c>
      <c r="E13" s="31" t="s">
        <v>23</v>
      </c>
      <c r="F13" s="25" t="s">
        <v>17</v>
      </c>
      <c r="G13" s="33">
        <v>46122</v>
      </c>
      <c r="H13" s="47" t="s">
        <v>62</v>
      </c>
      <c r="I13" s="25"/>
      <c r="J13" s="25" t="s">
        <v>47</v>
      </c>
      <c r="K13" s="25" t="s">
        <v>63</v>
      </c>
      <c r="L13" s="26">
        <f>IF(Formato!$C13&lt;&gt;"",MONTH(C13),"")</f>
        <v>3</v>
      </c>
      <c r="M13" s="27">
        <f>IF(Formato!$G13&lt;&gt;"",MONTH(G13),"")</f>
        <v>4</v>
      </c>
    </row>
    <row r="14" spans="1:13" ht="15" x14ac:dyDescent="0.2">
      <c r="A14" s="34">
        <v>240474426000113</v>
      </c>
      <c r="B14" s="29" t="s">
        <v>76</v>
      </c>
      <c r="C14" s="32">
        <v>46086</v>
      </c>
      <c r="D14" s="29" t="s">
        <v>77</v>
      </c>
      <c r="E14" s="31" t="s">
        <v>23</v>
      </c>
      <c r="F14" s="25" t="s">
        <v>17</v>
      </c>
      <c r="G14" s="33">
        <v>46122</v>
      </c>
      <c r="H14" s="47" t="s">
        <v>62</v>
      </c>
      <c r="I14" s="25"/>
      <c r="J14" s="25" t="s">
        <v>47</v>
      </c>
      <c r="K14" s="25" t="s">
        <v>63</v>
      </c>
      <c r="L14" s="26">
        <f>IF(Formato!$C14&lt;&gt;"",MONTH(C14),"")</f>
        <v>3</v>
      </c>
      <c r="M14" s="27">
        <f>IF(Formato!$G14&lt;&gt;"",MONTH(G14),"")</f>
        <v>4</v>
      </c>
    </row>
    <row r="15" spans="1:13" ht="15" x14ac:dyDescent="0.2">
      <c r="A15" s="34">
        <v>240474426000114</v>
      </c>
      <c r="B15" s="29" t="s">
        <v>78</v>
      </c>
      <c r="C15" s="32">
        <v>46087</v>
      </c>
      <c r="D15" s="29" t="s">
        <v>79</v>
      </c>
      <c r="E15" s="31" t="s">
        <v>23</v>
      </c>
      <c r="F15" s="29" t="s">
        <v>15</v>
      </c>
      <c r="G15" s="33">
        <v>46094</v>
      </c>
      <c r="H15" s="32"/>
      <c r="I15" s="29"/>
      <c r="J15" s="29"/>
      <c r="K15" s="29"/>
      <c r="L15" s="26">
        <f>IF(Formato!$C15&lt;&gt;"",MONTH(C15),"")</f>
        <v>3</v>
      </c>
      <c r="M15" s="27">
        <f>IF(Formato!$G15&lt;&gt;"",MONTH(G15),"")</f>
        <v>3</v>
      </c>
    </row>
    <row r="16" spans="1:13" ht="15" x14ac:dyDescent="0.2">
      <c r="A16" s="34">
        <v>240474426000116</v>
      </c>
      <c r="B16" s="29" t="s">
        <v>80</v>
      </c>
      <c r="C16" s="32">
        <v>46090</v>
      </c>
      <c r="D16" s="29" t="s">
        <v>81</v>
      </c>
      <c r="E16" s="31" t="s">
        <v>23</v>
      </c>
      <c r="F16" s="29" t="s">
        <v>15</v>
      </c>
      <c r="G16" s="33">
        <v>46098</v>
      </c>
      <c r="H16" s="32"/>
      <c r="I16" s="29"/>
      <c r="J16" s="29"/>
      <c r="K16" s="29"/>
      <c r="L16" s="26">
        <f>IF(Formato!$C16&lt;&gt;"",MONTH(C16),"")</f>
        <v>3</v>
      </c>
      <c r="M16" s="27">
        <f>IF(Formato!$G16&lt;&gt;"",MONTH(G16),"")</f>
        <v>3</v>
      </c>
    </row>
    <row r="17" spans="1:13" ht="15" x14ac:dyDescent="0.2">
      <c r="A17" s="34">
        <v>240474426000117</v>
      </c>
      <c r="B17" s="29" t="s">
        <v>66</v>
      </c>
      <c r="C17" s="32">
        <v>46090</v>
      </c>
      <c r="D17" s="29" t="s">
        <v>82</v>
      </c>
      <c r="E17" s="31" t="s">
        <v>23</v>
      </c>
      <c r="F17" s="25" t="s">
        <v>17</v>
      </c>
      <c r="G17" s="33">
        <v>46126</v>
      </c>
      <c r="H17" s="47" t="s">
        <v>62</v>
      </c>
      <c r="I17" s="25"/>
      <c r="J17" s="25" t="s">
        <v>47</v>
      </c>
      <c r="K17" s="25" t="s">
        <v>63</v>
      </c>
      <c r="L17" s="26">
        <f>IF(Formato!$C17&lt;&gt;"",MONTH(C17),"")</f>
        <v>3</v>
      </c>
      <c r="M17" s="27">
        <f>IF(Formato!$G17&lt;&gt;"",MONTH(G17),"")</f>
        <v>4</v>
      </c>
    </row>
    <row r="18" spans="1:13" ht="15" x14ac:dyDescent="0.2">
      <c r="A18" s="34">
        <v>240474426000118</v>
      </c>
      <c r="B18" s="29" t="s">
        <v>83</v>
      </c>
      <c r="C18" s="32">
        <v>46090</v>
      </c>
      <c r="D18" s="29" t="s">
        <v>84</v>
      </c>
      <c r="E18" s="31" t="s">
        <v>23</v>
      </c>
      <c r="F18" s="25" t="s">
        <v>17</v>
      </c>
      <c r="G18" s="33">
        <v>46126</v>
      </c>
      <c r="H18" s="47" t="s">
        <v>62</v>
      </c>
      <c r="I18" s="25"/>
      <c r="J18" s="25" t="s">
        <v>47</v>
      </c>
      <c r="K18" s="25" t="s">
        <v>63</v>
      </c>
      <c r="L18" s="26">
        <f>IF(Formato!$C18&lt;&gt;"",MONTH(C18),"")</f>
        <v>3</v>
      </c>
      <c r="M18" s="27">
        <f>IF(Formato!$G18&lt;&gt;"",MONTH(G18),"")</f>
        <v>4</v>
      </c>
    </row>
    <row r="19" spans="1:13" ht="15" x14ac:dyDescent="0.2">
      <c r="A19" s="34">
        <v>240474426000119</v>
      </c>
      <c r="B19" s="29" t="s">
        <v>85</v>
      </c>
      <c r="C19" s="32">
        <v>46090</v>
      </c>
      <c r="D19" s="29" t="s">
        <v>86</v>
      </c>
      <c r="E19" s="31" t="s">
        <v>23</v>
      </c>
      <c r="F19" s="25" t="s">
        <v>17</v>
      </c>
      <c r="G19" s="33">
        <v>46126</v>
      </c>
      <c r="H19" s="47" t="s">
        <v>62</v>
      </c>
      <c r="I19" s="25"/>
      <c r="J19" s="25" t="s">
        <v>47</v>
      </c>
      <c r="K19" s="25" t="s">
        <v>63</v>
      </c>
      <c r="L19" s="26">
        <f>IF(Formato!$C19&lt;&gt;"",MONTH(C19),"")</f>
        <v>3</v>
      </c>
      <c r="M19" s="27">
        <f>IF(Formato!$G19&lt;&gt;"",MONTH(G19),"")</f>
        <v>4</v>
      </c>
    </row>
    <row r="20" spans="1:13" ht="15" x14ac:dyDescent="0.2">
      <c r="A20" s="34">
        <v>240474426000121</v>
      </c>
      <c r="B20" s="29" t="s">
        <v>87</v>
      </c>
      <c r="C20" s="32">
        <v>46091</v>
      </c>
      <c r="D20" s="29" t="s">
        <v>88</v>
      </c>
      <c r="E20" s="31" t="s">
        <v>23</v>
      </c>
      <c r="F20" s="25" t="s">
        <v>17</v>
      </c>
      <c r="G20" s="33">
        <v>46122</v>
      </c>
      <c r="H20" s="47" t="s">
        <v>62</v>
      </c>
      <c r="I20" s="25"/>
      <c r="J20" s="25" t="s">
        <v>47</v>
      </c>
      <c r="K20" s="25" t="s">
        <v>63</v>
      </c>
      <c r="L20" s="26">
        <f>IF(Formato!$C20&lt;&gt;"",MONTH(C20),"")</f>
        <v>3</v>
      </c>
      <c r="M20" s="27">
        <f>IF(Formato!$G20&lt;&gt;"",MONTH(G20),"")</f>
        <v>4</v>
      </c>
    </row>
    <row r="21" spans="1:13" ht="15" x14ac:dyDescent="0.2">
      <c r="A21" s="34">
        <v>240474426000122</v>
      </c>
      <c r="B21" s="29" t="s">
        <v>89</v>
      </c>
      <c r="C21" s="32">
        <v>46092</v>
      </c>
      <c r="D21" s="29" t="s">
        <v>90</v>
      </c>
      <c r="E21" s="31" t="s">
        <v>23</v>
      </c>
      <c r="F21" s="25" t="s">
        <v>17</v>
      </c>
      <c r="G21" s="33">
        <v>46128</v>
      </c>
      <c r="H21" s="47" t="s">
        <v>62</v>
      </c>
      <c r="I21" s="25"/>
      <c r="J21" s="25" t="s">
        <v>47</v>
      </c>
      <c r="K21" s="25" t="s">
        <v>63</v>
      </c>
      <c r="L21" s="26">
        <f>IF(Formato!$C21&lt;&gt;"",MONTH(C21),"")</f>
        <v>3</v>
      </c>
      <c r="M21" s="27">
        <f>IF(Formato!$G21&lt;&gt;"",MONTH(G21),"")</f>
        <v>4</v>
      </c>
    </row>
    <row r="22" spans="1:13" ht="15" x14ac:dyDescent="0.2">
      <c r="A22" s="34">
        <v>240474426000123</v>
      </c>
      <c r="B22" s="29" t="s">
        <v>91</v>
      </c>
      <c r="C22" s="32">
        <v>46093</v>
      </c>
      <c r="D22" s="29" t="s">
        <v>92</v>
      </c>
      <c r="E22" s="31" t="s">
        <v>23</v>
      </c>
      <c r="F22" s="25" t="s">
        <v>17</v>
      </c>
      <c r="G22" s="33">
        <v>46129</v>
      </c>
      <c r="H22" s="47" t="s">
        <v>62</v>
      </c>
      <c r="I22" s="25"/>
      <c r="J22" s="25" t="s">
        <v>47</v>
      </c>
      <c r="K22" s="25" t="s">
        <v>63</v>
      </c>
      <c r="L22" s="26">
        <f>IF(Formato!$C22&lt;&gt;"",MONTH(C22),"")</f>
        <v>3</v>
      </c>
      <c r="M22" s="27">
        <f>IF(Formato!$G22&lt;&gt;"",MONTH(G22),"")</f>
        <v>4</v>
      </c>
    </row>
    <row r="23" spans="1:13" ht="15" x14ac:dyDescent="0.2">
      <c r="A23" s="34">
        <v>240474426000124</v>
      </c>
      <c r="B23" s="29" t="s">
        <v>93</v>
      </c>
      <c r="C23" s="32">
        <v>46093</v>
      </c>
      <c r="D23" s="29" t="s">
        <v>94</v>
      </c>
      <c r="E23" s="31" t="s">
        <v>23</v>
      </c>
      <c r="F23" s="25" t="s">
        <v>17</v>
      </c>
      <c r="G23" s="33">
        <v>46129</v>
      </c>
      <c r="H23" s="47" t="s">
        <v>62</v>
      </c>
      <c r="I23" s="25"/>
      <c r="J23" s="25" t="s">
        <v>47</v>
      </c>
      <c r="K23" s="25" t="s">
        <v>63</v>
      </c>
      <c r="L23" s="26">
        <f>IF(Formato!$C23&lt;&gt;"",MONTH(C23),"")</f>
        <v>3</v>
      </c>
      <c r="M23" s="27">
        <f>IF(Formato!$G23&lt;&gt;"",MONTH(G23),"")</f>
        <v>4</v>
      </c>
    </row>
    <row r="24" spans="1:13" ht="15" x14ac:dyDescent="0.2">
      <c r="A24" s="34">
        <v>240474426000125</v>
      </c>
      <c r="B24" s="29" t="s">
        <v>95</v>
      </c>
      <c r="C24" s="32">
        <v>46094</v>
      </c>
      <c r="D24" s="29" t="s">
        <v>96</v>
      </c>
      <c r="E24" s="31" t="s">
        <v>23</v>
      </c>
      <c r="F24" s="29" t="s">
        <v>15</v>
      </c>
      <c r="G24" s="32">
        <v>46104</v>
      </c>
      <c r="H24" s="32"/>
      <c r="I24" s="29"/>
      <c r="J24" s="29"/>
      <c r="K24" s="29"/>
      <c r="L24" s="26">
        <f>IF(Formato!$C24&lt;&gt;"",MONTH(C24),"")</f>
        <v>3</v>
      </c>
      <c r="M24" s="27">
        <f>IF(Formato!$G24&lt;&gt;"",MONTH(G24),"")</f>
        <v>3</v>
      </c>
    </row>
    <row r="25" spans="1:13" ht="15" x14ac:dyDescent="0.2">
      <c r="A25" s="34">
        <v>240474426000126</v>
      </c>
      <c r="B25" s="29" t="s">
        <v>97</v>
      </c>
      <c r="C25" s="32">
        <v>46094</v>
      </c>
      <c r="D25" s="29" t="s">
        <v>98</v>
      </c>
      <c r="E25" s="31" t="s">
        <v>23</v>
      </c>
      <c r="F25" s="25" t="s">
        <v>17</v>
      </c>
      <c r="G25" s="33">
        <v>46118</v>
      </c>
      <c r="H25" s="47" t="s">
        <v>62</v>
      </c>
      <c r="I25" s="25"/>
      <c r="J25" s="25" t="s">
        <v>47</v>
      </c>
      <c r="K25" s="25" t="s">
        <v>63</v>
      </c>
      <c r="L25" s="26">
        <f>IF(Formato!$C25&lt;&gt;"",MONTH(C25),"")</f>
        <v>3</v>
      </c>
      <c r="M25" s="27">
        <f>IF(Formato!$G25&lt;&gt;"",MONTH(G25),"")</f>
        <v>4</v>
      </c>
    </row>
    <row r="26" spans="1:13" ht="15" x14ac:dyDescent="0.2">
      <c r="A26" s="34">
        <v>240474426000128</v>
      </c>
      <c r="B26" s="29" t="s">
        <v>65</v>
      </c>
      <c r="C26" s="32">
        <v>46098</v>
      </c>
      <c r="D26" s="29" t="s">
        <v>99</v>
      </c>
      <c r="E26" s="31" t="s">
        <v>23</v>
      </c>
      <c r="F26" s="25" t="s">
        <v>17</v>
      </c>
      <c r="G26" s="33">
        <v>46133</v>
      </c>
      <c r="H26" s="47" t="s">
        <v>62</v>
      </c>
      <c r="I26" s="25"/>
      <c r="J26" s="25" t="s">
        <v>47</v>
      </c>
      <c r="K26" s="25" t="s">
        <v>63</v>
      </c>
      <c r="L26" s="26">
        <f>IF(Formato!$C26&lt;&gt;"",MONTH(C26),"")</f>
        <v>3</v>
      </c>
      <c r="M26" s="27">
        <f>IF(Formato!$G26&lt;&gt;"",MONTH(G26),"")</f>
        <v>4</v>
      </c>
    </row>
    <row r="27" spans="1:13" ht="15" x14ac:dyDescent="0.2">
      <c r="A27" s="34">
        <v>240474426000129</v>
      </c>
      <c r="B27" s="25" t="s">
        <v>61</v>
      </c>
      <c r="C27" s="32">
        <v>46098</v>
      </c>
      <c r="D27" s="29" t="s">
        <v>100</v>
      </c>
      <c r="E27" s="31" t="s">
        <v>23</v>
      </c>
      <c r="F27" s="25" t="s">
        <v>17</v>
      </c>
      <c r="G27" s="33">
        <v>46133</v>
      </c>
      <c r="H27" s="47" t="s">
        <v>62</v>
      </c>
      <c r="I27" s="25"/>
      <c r="J27" s="25" t="s">
        <v>47</v>
      </c>
      <c r="K27" s="25" t="s">
        <v>63</v>
      </c>
      <c r="L27" s="26">
        <f>IF(Formato!$C27&lt;&gt;"",MONTH(C27),"")</f>
        <v>3</v>
      </c>
      <c r="M27" s="27">
        <f>IF(Formato!$G27&lt;&gt;"",MONTH(G27),"")</f>
        <v>4</v>
      </c>
    </row>
    <row r="28" spans="1:13" ht="15" x14ac:dyDescent="0.2">
      <c r="A28" s="34">
        <v>240474426000130</v>
      </c>
      <c r="B28" s="29" t="s">
        <v>101</v>
      </c>
      <c r="C28" s="32">
        <v>46099</v>
      </c>
      <c r="D28" s="29" t="s">
        <v>102</v>
      </c>
      <c r="E28" s="31" t="s">
        <v>23</v>
      </c>
      <c r="F28" s="25" t="s">
        <v>17</v>
      </c>
      <c r="G28" s="33">
        <v>46134</v>
      </c>
      <c r="H28" s="47" t="s">
        <v>62</v>
      </c>
      <c r="I28" s="25"/>
      <c r="J28" s="25" t="s">
        <v>47</v>
      </c>
      <c r="K28" s="25" t="s">
        <v>63</v>
      </c>
      <c r="L28" s="26">
        <f>IF(Formato!$C28&lt;&gt;"",MONTH(C28),"")</f>
        <v>3</v>
      </c>
      <c r="M28" s="27">
        <f>IF(Formato!$G28&lt;&gt;"",MONTH(G28),"")</f>
        <v>4</v>
      </c>
    </row>
    <row r="29" spans="1:13" ht="15" x14ac:dyDescent="0.2">
      <c r="A29" s="34">
        <v>240474426000131</v>
      </c>
      <c r="B29" s="29" t="s">
        <v>103</v>
      </c>
      <c r="C29" s="32">
        <v>46099</v>
      </c>
      <c r="D29" s="29" t="s">
        <v>104</v>
      </c>
      <c r="E29" s="31" t="s">
        <v>23</v>
      </c>
      <c r="F29" s="25" t="s">
        <v>17</v>
      </c>
      <c r="G29" s="33">
        <v>46134</v>
      </c>
      <c r="H29" s="47" t="s">
        <v>62</v>
      </c>
      <c r="I29" s="25"/>
      <c r="J29" s="25" t="s">
        <v>47</v>
      </c>
      <c r="K29" s="25" t="s">
        <v>63</v>
      </c>
      <c r="L29" s="26">
        <f>IF(Formato!$C29&lt;&gt;"",MONTH(C29),"")</f>
        <v>3</v>
      </c>
      <c r="M29" s="27">
        <f>IF(Formato!$G29&lt;&gt;"",MONTH(G29),"")</f>
        <v>4</v>
      </c>
    </row>
    <row r="30" spans="1:13" ht="15" x14ac:dyDescent="0.2">
      <c r="A30" s="34">
        <v>240474426000132</v>
      </c>
      <c r="B30" s="29" t="s">
        <v>105</v>
      </c>
      <c r="C30" s="32">
        <v>46099</v>
      </c>
      <c r="D30" s="29" t="s">
        <v>106</v>
      </c>
      <c r="E30" s="31" t="s">
        <v>23</v>
      </c>
      <c r="F30" s="25" t="s">
        <v>17</v>
      </c>
      <c r="G30" s="33">
        <v>46134</v>
      </c>
      <c r="H30" s="47" t="s">
        <v>62</v>
      </c>
      <c r="I30" s="25"/>
      <c r="J30" s="25" t="s">
        <v>47</v>
      </c>
      <c r="K30" s="25" t="s">
        <v>63</v>
      </c>
      <c r="L30" s="26">
        <f>IF(Formato!$C30&lt;&gt;"",MONTH(C30),"")</f>
        <v>3</v>
      </c>
      <c r="M30" s="27">
        <f>IF(Formato!$G30&lt;&gt;"",MONTH(G30),"")</f>
        <v>4</v>
      </c>
    </row>
    <row r="31" spans="1:13" ht="15" x14ac:dyDescent="0.2">
      <c r="A31" s="34">
        <v>240474426000133</v>
      </c>
      <c r="B31" s="29" t="s">
        <v>93</v>
      </c>
      <c r="C31" s="32">
        <v>46099</v>
      </c>
      <c r="D31" s="29" t="s">
        <v>107</v>
      </c>
      <c r="E31" s="31" t="s">
        <v>23</v>
      </c>
      <c r="F31" s="25" t="s">
        <v>17</v>
      </c>
      <c r="G31" s="33">
        <v>46134</v>
      </c>
      <c r="H31" s="47" t="s">
        <v>62</v>
      </c>
      <c r="I31" s="25"/>
      <c r="J31" s="25" t="s">
        <v>47</v>
      </c>
      <c r="K31" s="25" t="s">
        <v>63</v>
      </c>
      <c r="L31" s="26">
        <f>IF(Formato!$C31&lt;&gt;"",MONTH(C31),"")</f>
        <v>3</v>
      </c>
      <c r="M31" s="27">
        <f>IF(Formato!$G31&lt;&gt;"",MONTH(G31),"")</f>
        <v>4</v>
      </c>
    </row>
    <row r="32" spans="1:13" ht="15" x14ac:dyDescent="0.2">
      <c r="A32" s="34">
        <v>240474426000134</v>
      </c>
      <c r="B32" s="25" t="s">
        <v>61</v>
      </c>
      <c r="C32" s="32">
        <v>46099</v>
      </c>
      <c r="D32" s="29" t="s">
        <v>108</v>
      </c>
      <c r="E32" s="31" t="s">
        <v>23</v>
      </c>
      <c r="F32" s="25" t="s">
        <v>17</v>
      </c>
      <c r="G32" s="33">
        <v>46134</v>
      </c>
      <c r="H32" s="47" t="s">
        <v>62</v>
      </c>
      <c r="I32" s="25"/>
      <c r="J32" s="25" t="s">
        <v>47</v>
      </c>
      <c r="K32" s="25" t="s">
        <v>63</v>
      </c>
      <c r="L32" s="26">
        <f>IF(Formato!$C32&lt;&gt;"",MONTH(C32),"")</f>
        <v>3</v>
      </c>
      <c r="M32" s="27">
        <f>IF(Formato!$G32&lt;&gt;"",MONTH(G32),"")</f>
        <v>4</v>
      </c>
    </row>
    <row r="33" spans="1:13" ht="15" x14ac:dyDescent="0.2">
      <c r="A33" s="34">
        <v>240474426000135</v>
      </c>
      <c r="B33" s="29" t="s">
        <v>109</v>
      </c>
      <c r="C33" s="32">
        <v>46100</v>
      </c>
      <c r="D33" s="29" t="s">
        <v>110</v>
      </c>
      <c r="E33" s="31" t="s">
        <v>23</v>
      </c>
      <c r="F33" s="25" t="s">
        <v>17</v>
      </c>
      <c r="G33" s="33">
        <v>46135</v>
      </c>
      <c r="H33" s="47" t="s">
        <v>62</v>
      </c>
      <c r="I33" s="25"/>
      <c r="J33" s="25" t="s">
        <v>47</v>
      </c>
      <c r="K33" s="25" t="s">
        <v>63</v>
      </c>
      <c r="L33" s="26">
        <f>IF(Formato!$C33&lt;&gt;"",MONTH(C33),"")</f>
        <v>3</v>
      </c>
      <c r="M33" s="27">
        <f>IF(Formato!$G33&lt;&gt;"",MONTH(G33),"")</f>
        <v>4</v>
      </c>
    </row>
    <row r="34" spans="1:13" ht="15" x14ac:dyDescent="0.2">
      <c r="A34" s="34">
        <v>240474426000136</v>
      </c>
      <c r="B34" s="29" t="s">
        <v>111</v>
      </c>
      <c r="C34" s="32">
        <v>46100</v>
      </c>
      <c r="D34" s="29" t="s">
        <v>112</v>
      </c>
      <c r="E34" s="31" t="s">
        <v>23</v>
      </c>
      <c r="F34" s="25" t="s">
        <v>17</v>
      </c>
      <c r="G34" s="33">
        <v>46135</v>
      </c>
      <c r="H34" s="47" t="s">
        <v>62</v>
      </c>
      <c r="I34" s="25"/>
      <c r="J34" s="25" t="s">
        <v>47</v>
      </c>
      <c r="K34" s="25" t="s">
        <v>63</v>
      </c>
      <c r="L34" s="26">
        <f>IF(Formato!$C34&lt;&gt;"",MONTH(C34),"")</f>
        <v>3</v>
      </c>
      <c r="M34" s="27">
        <f>IF(Formato!$G34&lt;&gt;"",MONTH(G34),"")</f>
        <v>4</v>
      </c>
    </row>
    <row r="35" spans="1:13" ht="15" x14ac:dyDescent="0.2">
      <c r="A35" s="34">
        <v>240474426000137</v>
      </c>
      <c r="B35" s="29" t="s">
        <v>113</v>
      </c>
      <c r="C35" s="32">
        <v>46100</v>
      </c>
      <c r="D35" s="29" t="s">
        <v>114</v>
      </c>
      <c r="E35" s="31" t="s">
        <v>23</v>
      </c>
      <c r="F35" s="25" t="s">
        <v>17</v>
      </c>
      <c r="G35" s="33">
        <v>46135</v>
      </c>
      <c r="H35" s="47" t="s">
        <v>62</v>
      </c>
      <c r="I35" s="25"/>
      <c r="J35" s="25" t="s">
        <v>47</v>
      </c>
      <c r="K35" s="25" t="s">
        <v>63</v>
      </c>
      <c r="L35" s="26">
        <f>IF(Formato!$C35&lt;&gt;"",MONTH(C35),"")</f>
        <v>3</v>
      </c>
      <c r="M35" s="27">
        <f>IF(Formato!$G35&lt;&gt;"",MONTH(G35),"")</f>
        <v>4</v>
      </c>
    </row>
    <row r="36" spans="1:13" ht="15" x14ac:dyDescent="0.2">
      <c r="A36" s="34">
        <v>240474426000138</v>
      </c>
      <c r="B36" s="25" t="s">
        <v>61</v>
      </c>
      <c r="C36" s="32">
        <v>46101</v>
      </c>
      <c r="D36" s="29" t="s">
        <v>115</v>
      </c>
      <c r="E36" s="31" t="s">
        <v>23</v>
      </c>
      <c r="F36" s="25" t="s">
        <v>17</v>
      </c>
      <c r="G36" s="33">
        <v>46136</v>
      </c>
      <c r="H36" s="47" t="s">
        <v>62</v>
      </c>
      <c r="I36" s="25"/>
      <c r="J36" s="25" t="s">
        <v>47</v>
      </c>
      <c r="K36" s="25" t="s">
        <v>63</v>
      </c>
      <c r="L36" s="26">
        <f>IF(Formato!$C36&lt;&gt;"",MONTH(C36),"")</f>
        <v>3</v>
      </c>
      <c r="M36" s="27">
        <f>IF(Formato!$G36&lt;&gt;"",MONTH(G36),"")</f>
        <v>4</v>
      </c>
    </row>
    <row r="37" spans="1:13" ht="15" x14ac:dyDescent="0.2">
      <c r="A37" s="34">
        <v>240474426000140</v>
      </c>
      <c r="B37" s="29" t="s">
        <v>116</v>
      </c>
      <c r="C37" s="32">
        <v>46104</v>
      </c>
      <c r="D37" s="29" t="s">
        <v>117</v>
      </c>
      <c r="E37" s="31" t="s">
        <v>23</v>
      </c>
      <c r="F37" s="25" t="s">
        <v>17</v>
      </c>
      <c r="G37" s="33">
        <v>46139</v>
      </c>
      <c r="H37" s="47" t="s">
        <v>62</v>
      </c>
      <c r="I37" s="25"/>
      <c r="J37" s="25" t="s">
        <v>47</v>
      </c>
      <c r="K37" s="25" t="s">
        <v>63</v>
      </c>
      <c r="L37" s="26">
        <f>IF(Formato!$C37&lt;&gt;"",MONTH(C37),"")</f>
        <v>3</v>
      </c>
      <c r="M37" s="27">
        <f>IF(Formato!$G37&lt;&gt;"",MONTH(G37),"")</f>
        <v>4</v>
      </c>
    </row>
    <row r="38" spans="1:13" ht="15" x14ac:dyDescent="0.2">
      <c r="A38" s="34">
        <v>240474426000141</v>
      </c>
      <c r="B38" s="29" t="s">
        <v>118</v>
      </c>
      <c r="C38" s="32">
        <v>46104</v>
      </c>
      <c r="D38" s="29" t="s">
        <v>119</v>
      </c>
      <c r="E38" s="31" t="s">
        <v>23</v>
      </c>
      <c r="F38" s="25" t="s">
        <v>17</v>
      </c>
      <c r="G38" s="33">
        <v>46139</v>
      </c>
      <c r="H38" s="47" t="s">
        <v>62</v>
      </c>
      <c r="I38" s="25"/>
      <c r="J38" s="25" t="s">
        <v>47</v>
      </c>
      <c r="K38" s="25" t="s">
        <v>63</v>
      </c>
      <c r="L38" s="26">
        <f>IF(Formato!$C38&lt;&gt;"",MONTH(C38),"")</f>
        <v>3</v>
      </c>
      <c r="M38" s="27">
        <f>IF(Formato!$G38&lt;&gt;"",MONTH(G38),"")</f>
        <v>4</v>
      </c>
    </row>
    <row r="39" spans="1:13" ht="15" x14ac:dyDescent="0.2">
      <c r="A39" s="34">
        <v>240474426000142</v>
      </c>
      <c r="B39" s="29" t="s">
        <v>118</v>
      </c>
      <c r="C39" s="32">
        <v>46104</v>
      </c>
      <c r="D39" s="29" t="s">
        <v>120</v>
      </c>
      <c r="E39" s="31" t="s">
        <v>23</v>
      </c>
      <c r="F39" s="25" t="s">
        <v>17</v>
      </c>
      <c r="G39" s="33">
        <v>46139</v>
      </c>
      <c r="H39" s="47" t="s">
        <v>62</v>
      </c>
      <c r="I39" s="25"/>
      <c r="J39" s="25" t="s">
        <v>47</v>
      </c>
      <c r="K39" s="25" t="s">
        <v>63</v>
      </c>
      <c r="L39" s="26">
        <f>IF(Formato!$C39&lt;&gt;"",MONTH(C39),"")</f>
        <v>3</v>
      </c>
      <c r="M39" s="27">
        <f>IF(Formato!$G39&lt;&gt;"",MONTH(G39),"")</f>
        <v>4</v>
      </c>
    </row>
    <row r="40" spans="1:13" ht="15" x14ac:dyDescent="0.2">
      <c r="A40" s="34">
        <v>240474426000143</v>
      </c>
      <c r="B40" s="29" t="s">
        <v>118</v>
      </c>
      <c r="C40" s="32">
        <v>46104</v>
      </c>
      <c r="D40" s="29" t="s">
        <v>121</v>
      </c>
      <c r="E40" s="31" t="s">
        <v>23</v>
      </c>
      <c r="F40" s="25" t="s">
        <v>17</v>
      </c>
      <c r="G40" s="33">
        <v>46139</v>
      </c>
      <c r="H40" s="47" t="s">
        <v>62</v>
      </c>
      <c r="I40" s="25"/>
      <c r="J40" s="25" t="s">
        <v>47</v>
      </c>
      <c r="K40" s="25" t="s">
        <v>63</v>
      </c>
      <c r="L40" s="26">
        <f>IF(Formato!$C40&lt;&gt;"",MONTH(C40),"")</f>
        <v>3</v>
      </c>
      <c r="M40" s="27">
        <f>IF(Formato!$G40&lt;&gt;"",MONTH(G40),"")</f>
        <v>4</v>
      </c>
    </row>
    <row r="41" spans="1:13" ht="15" x14ac:dyDescent="0.2">
      <c r="A41" s="34">
        <v>240474426000144</v>
      </c>
      <c r="B41" s="29" t="s">
        <v>118</v>
      </c>
      <c r="C41" s="32">
        <v>46104</v>
      </c>
      <c r="D41" s="29" t="s">
        <v>122</v>
      </c>
      <c r="E41" s="31" t="s">
        <v>23</v>
      </c>
      <c r="F41" s="25" t="s">
        <v>17</v>
      </c>
      <c r="G41" s="33">
        <v>46139</v>
      </c>
      <c r="H41" s="47" t="s">
        <v>62</v>
      </c>
      <c r="I41" s="25"/>
      <c r="J41" s="25" t="s">
        <v>47</v>
      </c>
      <c r="K41" s="25" t="s">
        <v>63</v>
      </c>
      <c r="L41" s="26">
        <f>IF(Formato!$C41&lt;&gt;"",MONTH(C41),"")</f>
        <v>3</v>
      </c>
      <c r="M41" s="27">
        <f>IF(Formato!$G41&lt;&gt;"",MONTH(G41),"")</f>
        <v>4</v>
      </c>
    </row>
    <row r="42" spans="1:13" ht="15" x14ac:dyDescent="0.2">
      <c r="A42" s="34">
        <v>240474426000145</v>
      </c>
      <c r="B42" s="29" t="s">
        <v>123</v>
      </c>
      <c r="C42" s="32">
        <v>46105</v>
      </c>
      <c r="D42" s="29" t="s">
        <v>124</v>
      </c>
      <c r="E42" s="31" t="s">
        <v>23</v>
      </c>
      <c r="F42" s="25" t="s">
        <v>17</v>
      </c>
      <c r="G42" s="33">
        <v>46140</v>
      </c>
      <c r="H42" s="47" t="s">
        <v>62</v>
      </c>
      <c r="I42" s="25"/>
      <c r="J42" s="25" t="s">
        <v>47</v>
      </c>
      <c r="K42" s="25" t="s">
        <v>63</v>
      </c>
      <c r="L42" s="26">
        <f>IF(Formato!$C42&lt;&gt;"",MONTH(C42),"")</f>
        <v>3</v>
      </c>
      <c r="M42" s="27">
        <f>IF(Formato!$G42&lt;&gt;"",MONTH(G42),"")</f>
        <v>4</v>
      </c>
    </row>
    <row r="43" spans="1:13" ht="15" x14ac:dyDescent="0.2">
      <c r="A43" s="34">
        <v>240474426000146</v>
      </c>
      <c r="B43" s="25" t="s">
        <v>61</v>
      </c>
      <c r="C43" s="32">
        <v>46105</v>
      </c>
      <c r="D43" s="29" t="s">
        <v>125</v>
      </c>
      <c r="E43" s="31" t="s">
        <v>23</v>
      </c>
      <c r="F43" s="25" t="s">
        <v>17</v>
      </c>
      <c r="G43" s="33">
        <v>46140</v>
      </c>
      <c r="H43" s="47" t="s">
        <v>62</v>
      </c>
      <c r="I43" s="25"/>
      <c r="J43" s="25" t="s">
        <v>47</v>
      </c>
      <c r="K43" s="25" t="s">
        <v>63</v>
      </c>
      <c r="L43" s="26">
        <f>IF(Formato!$C43&lt;&gt;"",MONTH(C43),"")</f>
        <v>3</v>
      </c>
      <c r="M43" s="27">
        <f>IF(Formato!$G43&lt;&gt;"",MONTH(G43),"")</f>
        <v>4</v>
      </c>
    </row>
    <row r="44" spans="1:13" ht="15" x14ac:dyDescent="0.2">
      <c r="A44" s="34">
        <v>240474426000148</v>
      </c>
      <c r="B44" s="29" t="s">
        <v>126</v>
      </c>
      <c r="C44" s="32">
        <v>46105</v>
      </c>
      <c r="D44" s="29" t="s">
        <v>127</v>
      </c>
      <c r="E44" s="31" t="s">
        <v>23</v>
      </c>
      <c r="F44" s="25" t="s">
        <v>17</v>
      </c>
      <c r="G44" s="33">
        <v>46126</v>
      </c>
      <c r="H44" s="47" t="s">
        <v>62</v>
      </c>
      <c r="I44" s="25"/>
      <c r="J44" s="25" t="s">
        <v>47</v>
      </c>
      <c r="K44" s="25" t="s">
        <v>63</v>
      </c>
      <c r="L44" s="26">
        <f>IF(Formato!$C44&lt;&gt;"",MONTH(C44),"")</f>
        <v>3</v>
      </c>
      <c r="M44" s="27">
        <f>IF(Formato!$G44&lt;&gt;"",MONTH(G44),"")</f>
        <v>4</v>
      </c>
    </row>
    <row r="45" spans="1:13" ht="15" x14ac:dyDescent="0.2">
      <c r="A45" s="34">
        <v>240474426000149</v>
      </c>
      <c r="B45" s="29" t="s">
        <v>128</v>
      </c>
      <c r="C45" s="32">
        <v>46105</v>
      </c>
      <c r="D45" s="29" t="s">
        <v>129</v>
      </c>
      <c r="E45" s="31" t="s">
        <v>23</v>
      </c>
      <c r="F45" s="25" t="s">
        <v>17</v>
      </c>
      <c r="G45" s="33">
        <v>46140</v>
      </c>
      <c r="H45" s="47" t="s">
        <v>62</v>
      </c>
      <c r="I45" s="25"/>
      <c r="J45" s="25" t="s">
        <v>47</v>
      </c>
      <c r="K45" s="25" t="s">
        <v>63</v>
      </c>
      <c r="L45" s="26">
        <f>IF(Formato!$C45&lt;&gt;"",MONTH(C45),"")</f>
        <v>3</v>
      </c>
      <c r="M45" s="27">
        <f>IF(Formato!$G45&lt;&gt;"",MONTH(G45),"")</f>
        <v>4</v>
      </c>
    </row>
    <row r="46" spans="1:13" ht="15" x14ac:dyDescent="0.2">
      <c r="A46" s="34">
        <v>240474426000150</v>
      </c>
      <c r="B46" s="29" t="s">
        <v>130</v>
      </c>
      <c r="C46" s="32">
        <v>46105</v>
      </c>
      <c r="D46" s="29" t="s">
        <v>131</v>
      </c>
      <c r="E46" s="31" t="s">
        <v>23</v>
      </c>
      <c r="F46" s="29" t="s">
        <v>15</v>
      </c>
      <c r="G46" s="32">
        <v>46118</v>
      </c>
      <c r="H46" s="32"/>
      <c r="I46" s="29"/>
      <c r="J46" s="29"/>
      <c r="K46" s="29"/>
      <c r="L46" s="26">
        <f>IF(Formato!$C46&lt;&gt;"",MONTH(C46),"")</f>
        <v>3</v>
      </c>
      <c r="M46" s="27">
        <f>IF(Formato!$G46&lt;&gt;"",MONTH(G46),"")</f>
        <v>4</v>
      </c>
    </row>
    <row r="47" spans="1:13" ht="15" x14ac:dyDescent="0.2">
      <c r="A47" s="34">
        <v>240474426000151</v>
      </c>
      <c r="B47" s="29" t="s">
        <v>109</v>
      </c>
      <c r="C47" s="32">
        <v>46106</v>
      </c>
      <c r="D47" s="29" t="s">
        <v>132</v>
      </c>
      <c r="E47" s="31" t="s">
        <v>23</v>
      </c>
      <c r="F47" s="25" t="s">
        <v>17</v>
      </c>
      <c r="G47" s="33">
        <v>46141</v>
      </c>
      <c r="H47" s="47" t="s">
        <v>62</v>
      </c>
      <c r="I47" s="25"/>
      <c r="J47" s="25" t="s">
        <v>47</v>
      </c>
      <c r="K47" s="25" t="s">
        <v>63</v>
      </c>
      <c r="L47" s="26">
        <f>IF(Formato!$C47&lt;&gt;"",MONTH(C47),"")</f>
        <v>3</v>
      </c>
      <c r="M47" s="27">
        <f>IF(Formato!$G47&lt;&gt;"",MONTH(G47),"")</f>
        <v>4</v>
      </c>
    </row>
    <row r="48" spans="1:13" ht="15" x14ac:dyDescent="0.2">
      <c r="A48" s="34">
        <v>240474426000152</v>
      </c>
      <c r="B48" s="29" t="s">
        <v>109</v>
      </c>
      <c r="C48" s="32">
        <v>46106</v>
      </c>
      <c r="D48" s="29" t="s">
        <v>133</v>
      </c>
      <c r="E48" s="31" t="s">
        <v>23</v>
      </c>
      <c r="F48" s="25" t="s">
        <v>17</v>
      </c>
      <c r="G48" s="33">
        <v>46141</v>
      </c>
      <c r="H48" s="47" t="s">
        <v>62</v>
      </c>
      <c r="I48" s="25"/>
      <c r="J48" s="25" t="s">
        <v>47</v>
      </c>
      <c r="K48" s="25" t="s">
        <v>63</v>
      </c>
      <c r="L48" s="26">
        <f>IF(Formato!$C48&lt;&gt;"",MONTH(C48),"")</f>
        <v>3</v>
      </c>
      <c r="M48" s="27">
        <f>IF(Formato!$G48&lt;&gt;"",MONTH(G48),"")</f>
        <v>4</v>
      </c>
    </row>
    <row r="49" spans="1:13" ht="15" x14ac:dyDescent="0.2">
      <c r="A49" s="34">
        <v>240474426000153</v>
      </c>
      <c r="B49" s="25" t="s">
        <v>61</v>
      </c>
      <c r="C49" s="32">
        <v>46106</v>
      </c>
      <c r="D49" s="29" t="s">
        <v>134</v>
      </c>
      <c r="E49" s="31" t="s">
        <v>23</v>
      </c>
      <c r="F49" s="25" t="s">
        <v>17</v>
      </c>
      <c r="G49" s="33">
        <v>46141</v>
      </c>
      <c r="H49" s="47" t="s">
        <v>62</v>
      </c>
      <c r="I49" s="25"/>
      <c r="J49" s="25" t="s">
        <v>47</v>
      </c>
      <c r="K49" s="25" t="s">
        <v>63</v>
      </c>
      <c r="L49" s="26">
        <f>IF(Formato!$C49&lt;&gt;"",MONTH(C49),"")</f>
        <v>3</v>
      </c>
      <c r="M49" s="27">
        <f>IF(Formato!$G49&lt;&gt;"",MONTH(G49),"")</f>
        <v>4</v>
      </c>
    </row>
    <row r="50" spans="1:13" ht="15" x14ac:dyDescent="0.2">
      <c r="A50" s="34">
        <v>240474426000155</v>
      </c>
      <c r="B50" s="29" t="s">
        <v>135</v>
      </c>
      <c r="C50" s="32">
        <v>46106</v>
      </c>
      <c r="D50" s="29" t="s">
        <v>136</v>
      </c>
      <c r="E50" s="31" t="s">
        <v>23</v>
      </c>
      <c r="F50" s="25" t="s">
        <v>17</v>
      </c>
      <c r="G50" s="33">
        <v>46127</v>
      </c>
      <c r="H50" s="47" t="s">
        <v>62</v>
      </c>
      <c r="I50" s="25"/>
      <c r="J50" s="25" t="s">
        <v>47</v>
      </c>
      <c r="K50" s="25" t="s">
        <v>63</v>
      </c>
      <c r="L50" s="26">
        <f>IF(Formato!$C50&lt;&gt;"",MONTH(C50),"")</f>
        <v>3</v>
      </c>
      <c r="M50" s="27">
        <f>IF(Formato!$G50&lt;&gt;"",MONTH(G50),"")</f>
        <v>4</v>
      </c>
    </row>
    <row r="51" spans="1:13" ht="15" x14ac:dyDescent="0.2">
      <c r="A51" s="34">
        <v>240474426000156</v>
      </c>
      <c r="B51" s="29" t="s">
        <v>135</v>
      </c>
      <c r="C51" s="32">
        <v>46106</v>
      </c>
      <c r="D51" s="29" t="s">
        <v>137</v>
      </c>
      <c r="E51" s="31" t="s">
        <v>23</v>
      </c>
      <c r="F51" s="25" t="s">
        <v>17</v>
      </c>
      <c r="G51" s="33">
        <v>46127</v>
      </c>
      <c r="H51" s="47" t="s">
        <v>62</v>
      </c>
      <c r="I51" s="25"/>
      <c r="J51" s="25" t="s">
        <v>47</v>
      </c>
      <c r="K51" s="25" t="s">
        <v>63</v>
      </c>
      <c r="L51" s="26">
        <f>IF(Formato!$C51&lt;&gt;"",MONTH(C51),"")</f>
        <v>3</v>
      </c>
      <c r="M51" s="27">
        <f>IF(Formato!$G51&lt;&gt;"",MONTH(G51),"")</f>
        <v>4</v>
      </c>
    </row>
    <row r="52" spans="1:13" ht="15" x14ac:dyDescent="0.2">
      <c r="A52" s="34">
        <v>240474426000157</v>
      </c>
      <c r="B52" s="29" t="s">
        <v>138</v>
      </c>
      <c r="C52" s="32">
        <v>46107</v>
      </c>
      <c r="D52" s="29" t="s">
        <v>139</v>
      </c>
      <c r="E52" s="31" t="s">
        <v>23</v>
      </c>
      <c r="F52" s="25" t="s">
        <v>17</v>
      </c>
      <c r="G52" s="33">
        <v>46142</v>
      </c>
      <c r="H52" s="47" t="s">
        <v>62</v>
      </c>
      <c r="I52" s="25"/>
      <c r="J52" s="25" t="s">
        <v>47</v>
      </c>
      <c r="K52" s="25" t="s">
        <v>63</v>
      </c>
      <c r="L52" s="26">
        <f>IF(Formato!$C52&lt;&gt;"",MONTH(C52),"")</f>
        <v>3</v>
      </c>
      <c r="M52" s="27">
        <f>IF(Formato!$G52&lt;&gt;"",MONTH(G52),"")</f>
        <v>4</v>
      </c>
    </row>
    <row r="53" spans="1:13" ht="15" x14ac:dyDescent="0.2">
      <c r="A53" s="34">
        <v>240474426000158</v>
      </c>
      <c r="B53" s="29" t="s">
        <v>140</v>
      </c>
      <c r="C53" s="32">
        <v>46108</v>
      </c>
      <c r="D53" s="29" t="s">
        <v>141</v>
      </c>
      <c r="E53" s="31" t="s">
        <v>23</v>
      </c>
      <c r="F53" s="25" t="s">
        <v>17</v>
      </c>
      <c r="G53" s="33">
        <v>46129</v>
      </c>
      <c r="H53" s="47" t="s">
        <v>62</v>
      </c>
      <c r="I53" s="25"/>
      <c r="J53" s="25" t="s">
        <v>47</v>
      </c>
      <c r="K53" s="25" t="s">
        <v>63</v>
      </c>
      <c r="L53" s="26">
        <f>IF(Formato!$C53&lt;&gt;"",MONTH(C53),"")</f>
        <v>3</v>
      </c>
      <c r="M53" s="27">
        <f>IF(Formato!$G53&lt;&gt;"",MONTH(G53),"")</f>
        <v>4</v>
      </c>
    </row>
    <row r="54" spans="1:13" ht="15" x14ac:dyDescent="0.2">
      <c r="A54" s="34">
        <v>240474426000159</v>
      </c>
      <c r="B54" s="29" t="s">
        <v>142</v>
      </c>
      <c r="C54" s="32">
        <v>46118</v>
      </c>
      <c r="D54" s="29" t="s">
        <v>143</v>
      </c>
      <c r="E54" s="31" t="s">
        <v>23</v>
      </c>
      <c r="F54" s="25" t="s">
        <v>17</v>
      </c>
      <c r="G54" s="33">
        <v>46142</v>
      </c>
      <c r="H54" s="47" t="s">
        <v>62</v>
      </c>
      <c r="I54" s="25"/>
      <c r="J54" s="25" t="s">
        <v>47</v>
      </c>
      <c r="K54" s="25" t="s">
        <v>63</v>
      </c>
      <c r="L54" s="26">
        <f>IF(Formato!$C54&lt;&gt;"",MONTH(C54),"")</f>
        <v>4</v>
      </c>
      <c r="M54" s="27">
        <f>IF(Formato!$G54&lt;&gt;"",MONTH(G54),"")</f>
        <v>4</v>
      </c>
    </row>
    <row r="55" spans="1:13" ht="15" x14ac:dyDescent="0.2">
      <c r="A55" s="34">
        <v>240474426000160</v>
      </c>
      <c r="B55" s="44" t="s">
        <v>144</v>
      </c>
      <c r="C55" s="32">
        <v>46118</v>
      </c>
      <c r="D55" s="25" t="s">
        <v>145</v>
      </c>
      <c r="E55" s="31" t="s">
        <v>22</v>
      </c>
      <c r="F55" s="29" t="s">
        <v>59</v>
      </c>
      <c r="G55" s="32"/>
      <c r="H55" s="32"/>
      <c r="I55" s="29"/>
      <c r="J55" s="29"/>
      <c r="K55" s="29"/>
      <c r="L55" s="45">
        <f>IF(Formato!$C55&lt;&gt;"",MONTH(C55),"")</f>
        <v>4</v>
      </c>
      <c r="M55" s="46" t="str">
        <f>IF(Formato!$G55&lt;&gt;"",MONTH(G55),"")</f>
        <v/>
      </c>
    </row>
    <row r="56" spans="1:13" ht="15" x14ac:dyDescent="0.2">
      <c r="A56" s="34">
        <v>240474426000161</v>
      </c>
      <c r="B56" s="44" t="s">
        <v>146</v>
      </c>
      <c r="C56" s="32">
        <v>46118</v>
      </c>
      <c r="D56" s="29" t="s">
        <v>147</v>
      </c>
      <c r="E56" s="31" t="s">
        <v>22</v>
      </c>
      <c r="F56" s="29" t="s">
        <v>59</v>
      </c>
      <c r="G56" s="32"/>
      <c r="H56" s="32"/>
      <c r="I56" s="29"/>
      <c r="J56" s="29"/>
      <c r="K56" s="29"/>
      <c r="L56" s="45">
        <f>IF(Formato!$C56&lt;&gt;"",MONTH(C56),"")</f>
        <v>4</v>
      </c>
      <c r="M56" s="46" t="str">
        <f>IF(Formato!$G56&lt;&gt;"",MONTH(G56),"")</f>
        <v/>
      </c>
    </row>
    <row r="57" spans="1:13" ht="15" x14ac:dyDescent="0.2">
      <c r="A57" s="34">
        <v>240474426000162</v>
      </c>
      <c r="B57" s="44" t="s">
        <v>148</v>
      </c>
      <c r="C57" s="32">
        <v>46118</v>
      </c>
      <c r="D57" s="29" t="s">
        <v>149</v>
      </c>
      <c r="E57" s="31" t="s">
        <v>23</v>
      </c>
      <c r="F57" s="25" t="s">
        <v>17</v>
      </c>
      <c r="G57" s="33">
        <v>46132</v>
      </c>
      <c r="H57" s="47" t="s">
        <v>62</v>
      </c>
      <c r="I57" s="25"/>
      <c r="J57" s="25" t="s">
        <v>47</v>
      </c>
      <c r="K57" s="25" t="s">
        <v>63</v>
      </c>
      <c r="L57" s="45">
        <f>IF(Formato!$C57&lt;&gt;"",MONTH(C57),"")</f>
        <v>4</v>
      </c>
      <c r="M57" s="46">
        <f>IF(Formato!$G57&lt;&gt;"",MONTH(G57),"")</f>
        <v>4</v>
      </c>
    </row>
    <row r="58" spans="1:13" ht="15" x14ac:dyDescent="0.2">
      <c r="A58" s="34">
        <v>240474426000163</v>
      </c>
      <c r="B58" s="44" t="s">
        <v>150</v>
      </c>
      <c r="C58" s="32">
        <v>46118</v>
      </c>
      <c r="D58" s="29" t="s">
        <v>151</v>
      </c>
      <c r="E58" s="31" t="s">
        <v>23</v>
      </c>
      <c r="F58" s="25" t="s">
        <v>17</v>
      </c>
      <c r="G58" s="33">
        <v>46129</v>
      </c>
      <c r="H58" s="47" t="s">
        <v>62</v>
      </c>
      <c r="I58" s="25"/>
      <c r="J58" s="25" t="s">
        <v>47</v>
      </c>
      <c r="K58" s="25" t="s">
        <v>63</v>
      </c>
      <c r="L58" s="45">
        <f>IF(Formato!$C58&lt;&gt;"",MONTH(C58),"")</f>
        <v>4</v>
      </c>
      <c r="M58" s="46">
        <f>IF(Formato!$G58&lt;&gt;"",MONTH(G58),"")</f>
        <v>4</v>
      </c>
    </row>
    <row r="59" spans="1:13" ht="15" x14ac:dyDescent="0.2">
      <c r="A59" s="34">
        <v>240474426000164</v>
      </c>
      <c r="B59" s="44" t="s">
        <v>150</v>
      </c>
      <c r="C59" s="32">
        <v>46118</v>
      </c>
      <c r="D59" s="29" t="s">
        <v>151</v>
      </c>
      <c r="E59" s="31" t="s">
        <v>23</v>
      </c>
      <c r="F59" s="25" t="s">
        <v>17</v>
      </c>
      <c r="G59" s="33">
        <v>46129</v>
      </c>
      <c r="H59" s="47" t="s">
        <v>62</v>
      </c>
      <c r="I59" s="25"/>
      <c r="J59" s="25" t="s">
        <v>47</v>
      </c>
      <c r="K59" s="25" t="s">
        <v>63</v>
      </c>
      <c r="L59" s="45">
        <f>IF(Formato!$C59&lt;&gt;"",MONTH(C59),"")</f>
        <v>4</v>
      </c>
      <c r="M59" s="46">
        <f>IF(Formato!$G59&lt;&gt;"",MONTH(G59),"")</f>
        <v>4</v>
      </c>
    </row>
    <row r="60" spans="1:13" ht="15" x14ac:dyDescent="0.2">
      <c r="A60" s="34">
        <v>240474426000165</v>
      </c>
      <c r="B60" s="44" t="s">
        <v>152</v>
      </c>
      <c r="C60" s="32">
        <v>46118</v>
      </c>
      <c r="D60" s="29" t="s">
        <v>153</v>
      </c>
      <c r="E60" s="31" t="s">
        <v>23</v>
      </c>
      <c r="F60" s="25" t="s">
        <v>17</v>
      </c>
      <c r="G60" s="33">
        <v>46142</v>
      </c>
      <c r="H60" s="47" t="s">
        <v>62</v>
      </c>
      <c r="I60" s="25"/>
      <c r="J60" s="25" t="s">
        <v>47</v>
      </c>
      <c r="K60" s="25" t="s">
        <v>63</v>
      </c>
      <c r="L60" s="45">
        <f>IF(Formato!$C60&lt;&gt;"",MONTH(C60),"")</f>
        <v>4</v>
      </c>
      <c r="M60" s="46">
        <f>IF(Formato!$G60&lt;&gt;"",MONTH(G60),"")</f>
        <v>4</v>
      </c>
    </row>
    <row r="61" spans="1:13" ht="15" x14ac:dyDescent="0.2">
      <c r="A61" s="34">
        <v>240474426000166</v>
      </c>
      <c r="B61" s="44" t="s">
        <v>152</v>
      </c>
      <c r="C61" s="32">
        <v>46118</v>
      </c>
      <c r="D61" s="29" t="s">
        <v>154</v>
      </c>
      <c r="E61" s="31" t="s">
        <v>23</v>
      </c>
      <c r="F61" s="25" t="s">
        <v>17</v>
      </c>
      <c r="G61" s="33">
        <v>46132</v>
      </c>
      <c r="H61" s="47" t="s">
        <v>62</v>
      </c>
      <c r="I61" s="25"/>
      <c r="J61" s="25" t="s">
        <v>47</v>
      </c>
      <c r="K61" s="25" t="s">
        <v>63</v>
      </c>
      <c r="L61" s="45">
        <f>IF(Formato!$C61&lt;&gt;"",MONTH(C61),"")</f>
        <v>4</v>
      </c>
      <c r="M61" s="46">
        <f>IF(Formato!$G61&lt;&gt;"",MONTH(G61),"")</f>
        <v>4</v>
      </c>
    </row>
    <row r="62" spans="1:13" ht="15" x14ac:dyDescent="0.2">
      <c r="A62" s="34">
        <v>240474426000167</v>
      </c>
      <c r="B62" s="44" t="s">
        <v>152</v>
      </c>
      <c r="C62" s="32">
        <v>46118</v>
      </c>
      <c r="D62" s="29" t="s">
        <v>155</v>
      </c>
      <c r="E62" s="31" t="s">
        <v>23</v>
      </c>
      <c r="F62" s="25" t="s">
        <v>17</v>
      </c>
      <c r="G62" s="33">
        <v>46132</v>
      </c>
      <c r="H62" s="47" t="s">
        <v>62</v>
      </c>
      <c r="I62" s="25"/>
      <c r="J62" s="25" t="s">
        <v>47</v>
      </c>
      <c r="K62" s="25" t="s">
        <v>63</v>
      </c>
      <c r="L62" s="45">
        <f>IF(Formato!$C62&lt;&gt;"",MONTH(C62),"")</f>
        <v>4</v>
      </c>
      <c r="M62" s="46">
        <f>IF(Formato!$G62&lt;&gt;"",MONTH(G62),"")</f>
        <v>4</v>
      </c>
    </row>
    <row r="63" spans="1:13" ht="15" x14ac:dyDescent="0.2">
      <c r="A63" s="34">
        <v>240474426000168</v>
      </c>
      <c r="B63" s="44" t="s">
        <v>152</v>
      </c>
      <c r="C63" s="32">
        <v>46118</v>
      </c>
      <c r="D63" s="29" t="s">
        <v>156</v>
      </c>
      <c r="E63" s="31" t="s">
        <v>22</v>
      </c>
      <c r="F63" s="29" t="s">
        <v>59</v>
      </c>
      <c r="G63" s="32"/>
      <c r="H63" s="32"/>
      <c r="I63" s="29"/>
      <c r="J63" s="29"/>
      <c r="K63" s="29"/>
      <c r="L63" s="45">
        <f>IF(Formato!$C63&lt;&gt;"",MONTH(C63),"")</f>
        <v>4</v>
      </c>
      <c r="M63" s="46" t="str">
        <f>IF(Formato!$G63&lt;&gt;"",MONTH(G63),"")</f>
        <v/>
      </c>
    </row>
    <row r="64" spans="1:13" ht="15" x14ac:dyDescent="0.2">
      <c r="A64" s="34">
        <v>240474426000169</v>
      </c>
      <c r="B64" s="44" t="s">
        <v>157</v>
      </c>
      <c r="C64" s="32">
        <v>46118</v>
      </c>
      <c r="D64" s="29" t="s">
        <v>158</v>
      </c>
      <c r="E64" s="31" t="s">
        <v>23</v>
      </c>
      <c r="F64" s="25" t="s">
        <v>17</v>
      </c>
      <c r="G64" s="33">
        <v>46129</v>
      </c>
      <c r="H64" s="47" t="s">
        <v>62</v>
      </c>
      <c r="I64" s="25"/>
      <c r="J64" s="25" t="s">
        <v>47</v>
      </c>
      <c r="K64" s="25" t="s">
        <v>63</v>
      </c>
      <c r="L64" s="45">
        <f>IF(Formato!$C64&lt;&gt;"",MONTH(C64),"")</f>
        <v>4</v>
      </c>
      <c r="M64" s="46">
        <f>IF(Formato!$G64&lt;&gt;"",MONTH(G64),"")</f>
        <v>4</v>
      </c>
    </row>
    <row r="65" spans="1:13" ht="15" x14ac:dyDescent="0.2">
      <c r="A65" s="34">
        <v>240474426000170</v>
      </c>
      <c r="B65" s="44" t="s">
        <v>66</v>
      </c>
      <c r="C65" s="32">
        <v>46118</v>
      </c>
      <c r="D65" s="29" t="s">
        <v>159</v>
      </c>
      <c r="E65" s="31" t="s">
        <v>23</v>
      </c>
      <c r="F65" s="25" t="s">
        <v>17</v>
      </c>
      <c r="G65" s="33">
        <v>46120</v>
      </c>
      <c r="H65" s="47" t="s">
        <v>62</v>
      </c>
      <c r="I65" s="25"/>
      <c r="J65" s="25" t="s">
        <v>47</v>
      </c>
      <c r="K65" s="25" t="s">
        <v>63</v>
      </c>
      <c r="L65" s="45">
        <f>IF(Formato!$C65&lt;&gt;"",MONTH(C65),"")</f>
        <v>4</v>
      </c>
      <c r="M65" s="46">
        <f>IF(Formato!$G65&lt;&gt;"",MONTH(G65),"")</f>
        <v>4</v>
      </c>
    </row>
    <row r="66" spans="1:13" ht="15" x14ac:dyDescent="0.2">
      <c r="A66" s="34">
        <v>240474426000171</v>
      </c>
      <c r="B66" s="44" t="s">
        <v>160</v>
      </c>
      <c r="C66" s="32">
        <v>46118</v>
      </c>
      <c r="D66" s="29" t="s">
        <v>161</v>
      </c>
      <c r="E66" s="31" t="s">
        <v>22</v>
      </c>
      <c r="F66" s="29" t="s">
        <v>59</v>
      </c>
      <c r="G66" s="32"/>
      <c r="H66" s="32"/>
      <c r="I66" s="29"/>
      <c r="J66" s="29"/>
      <c r="K66" s="29"/>
      <c r="L66" s="45">
        <f>IF(Formato!$C66&lt;&gt;"",MONTH(C66),"")</f>
        <v>4</v>
      </c>
      <c r="M66" s="46" t="str">
        <f>IF(Formato!$G66&lt;&gt;"",MONTH(G66),"")</f>
        <v/>
      </c>
    </row>
    <row r="67" spans="1:13" ht="15" x14ac:dyDescent="0.2">
      <c r="A67" s="34">
        <v>240474426000172</v>
      </c>
      <c r="B67" s="44" t="s">
        <v>162</v>
      </c>
      <c r="C67" s="32">
        <v>46119</v>
      </c>
      <c r="D67" s="29" t="s">
        <v>163</v>
      </c>
      <c r="E67" s="31" t="s">
        <v>22</v>
      </c>
      <c r="F67" s="29" t="s">
        <v>59</v>
      </c>
      <c r="G67" s="32"/>
      <c r="H67" s="32"/>
      <c r="I67" s="29"/>
      <c r="J67" s="29"/>
      <c r="K67" s="29"/>
      <c r="L67" s="45">
        <f>IF(Formato!$C67&lt;&gt;"",MONTH(C67),"")</f>
        <v>4</v>
      </c>
      <c r="M67" s="46" t="str">
        <f>IF(Formato!$G67&lt;&gt;"",MONTH(G67),"")</f>
        <v/>
      </c>
    </row>
    <row r="68" spans="1:13" ht="15" x14ac:dyDescent="0.2">
      <c r="A68" s="34">
        <v>240474426000173</v>
      </c>
      <c r="B68" s="44" t="s">
        <v>164</v>
      </c>
      <c r="C68" s="32">
        <v>46119</v>
      </c>
      <c r="D68" s="29" t="s">
        <v>165</v>
      </c>
      <c r="E68" s="31" t="s">
        <v>23</v>
      </c>
      <c r="F68" s="25" t="s">
        <v>17</v>
      </c>
      <c r="G68" s="33">
        <v>46133</v>
      </c>
      <c r="H68" s="47" t="s">
        <v>62</v>
      </c>
      <c r="I68" s="25"/>
      <c r="J68" s="25" t="s">
        <v>47</v>
      </c>
      <c r="K68" s="25" t="s">
        <v>63</v>
      </c>
      <c r="L68" s="45">
        <f>IF(Formato!$C68&lt;&gt;"",MONTH(C68),"")</f>
        <v>4</v>
      </c>
      <c r="M68" s="46">
        <f>IF(Formato!$G68&lt;&gt;"",MONTH(G68),"")</f>
        <v>4</v>
      </c>
    </row>
    <row r="69" spans="1:13" ht="15" x14ac:dyDescent="0.2">
      <c r="A69" s="34">
        <v>240474426000174</v>
      </c>
      <c r="B69" s="48" t="s">
        <v>61</v>
      </c>
      <c r="C69" s="32">
        <v>46119</v>
      </c>
      <c r="D69" s="29" t="s">
        <v>166</v>
      </c>
      <c r="E69" s="31" t="s">
        <v>22</v>
      </c>
      <c r="F69" s="29" t="s">
        <v>59</v>
      </c>
      <c r="G69" s="32"/>
      <c r="H69" s="32"/>
      <c r="I69" s="29"/>
      <c r="J69" s="29"/>
      <c r="K69" s="29"/>
      <c r="L69" s="45">
        <f>IF(Formato!$C69&lt;&gt;"",MONTH(C69),"")</f>
        <v>4</v>
      </c>
      <c r="M69" s="46" t="str">
        <f>IF(Formato!$G69&lt;&gt;"",MONTH(G69),"")</f>
        <v/>
      </c>
    </row>
    <row r="70" spans="1:13" ht="15" x14ac:dyDescent="0.2">
      <c r="A70" s="34">
        <v>240474426000175</v>
      </c>
      <c r="B70" s="44" t="s">
        <v>168</v>
      </c>
      <c r="C70" s="32">
        <v>46120</v>
      </c>
      <c r="D70" s="29" t="s">
        <v>167</v>
      </c>
      <c r="E70" s="31" t="s">
        <v>23</v>
      </c>
      <c r="F70" s="25" t="s">
        <v>17</v>
      </c>
      <c r="G70" s="33">
        <v>46134</v>
      </c>
      <c r="H70" s="47" t="s">
        <v>62</v>
      </c>
      <c r="I70" s="25"/>
      <c r="J70" s="25" t="s">
        <v>47</v>
      </c>
      <c r="K70" s="25" t="s">
        <v>63</v>
      </c>
      <c r="L70" s="45">
        <f>IF(Formato!$C70&lt;&gt;"",MONTH(C70),"")</f>
        <v>4</v>
      </c>
      <c r="M70" s="46">
        <f>IF(Formato!$G70&lt;&gt;"",MONTH(G70),"")</f>
        <v>4</v>
      </c>
    </row>
    <row r="71" spans="1:13" ht="15" x14ac:dyDescent="0.2">
      <c r="A71" s="34">
        <v>240474426000176</v>
      </c>
      <c r="B71" s="44" t="s">
        <v>64</v>
      </c>
      <c r="C71" s="32">
        <v>46120</v>
      </c>
      <c r="D71" s="29" t="s">
        <v>169</v>
      </c>
      <c r="E71" s="31" t="s">
        <v>23</v>
      </c>
      <c r="F71" s="25" t="s">
        <v>17</v>
      </c>
      <c r="G71" s="33">
        <v>46128</v>
      </c>
      <c r="H71" s="47" t="s">
        <v>62</v>
      </c>
      <c r="I71" s="25"/>
      <c r="J71" s="25" t="s">
        <v>47</v>
      </c>
      <c r="K71" s="25" t="s">
        <v>63</v>
      </c>
      <c r="L71" s="45">
        <f>IF(Formato!$C71&lt;&gt;"",MONTH(C71),"")</f>
        <v>4</v>
      </c>
      <c r="M71" s="46">
        <f>IF(Formato!$G71&lt;&gt;"",MONTH(G71),"")</f>
        <v>4</v>
      </c>
    </row>
    <row r="72" spans="1:13" ht="15" x14ac:dyDescent="0.2">
      <c r="A72" s="34">
        <v>240474426000177</v>
      </c>
      <c r="B72" s="44" t="s">
        <v>170</v>
      </c>
      <c r="C72" s="32">
        <v>46121</v>
      </c>
      <c r="D72" s="29" t="s">
        <v>171</v>
      </c>
      <c r="E72" s="31" t="s">
        <v>23</v>
      </c>
      <c r="F72" s="25" t="s">
        <v>17</v>
      </c>
      <c r="G72" s="33">
        <v>46125</v>
      </c>
      <c r="H72" s="47" t="s">
        <v>62</v>
      </c>
      <c r="I72" s="25"/>
      <c r="J72" s="25" t="s">
        <v>47</v>
      </c>
      <c r="K72" s="25" t="s">
        <v>63</v>
      </c>
      <c r="L72" s="45">
        <f>IF(Formato!$C72&lt;&gt;"",MONTH(C72),"")</f>
        <v>4</v>
      </c>
      <c r="M72" s="46">
        <f>IF(Formato!$G72&lt;&gt;"",MONTH(G72),"")</f>
        <v>4</v>
      </c>
    </row>
    <row r="73" spans="1:13" ht="15" x14ac:dyDescent="0.2">
      <c r="A73" s="34">
        <v>240474426000178</v>
      </c>
      <c r="B73" s="48" t="s">
        <v>61</v>
      </c>
      <c r="C73" s="32">
        <v>46121</v>
      </c>
      <c r="D73" s="29" t="s">
        <v>172</v>
      </c>
      <c r="E73" s="31" t="s">
        <v>22</v>
      </c>
      <c r="F73" s="29" t="s">
        <v>59</v>
      </c>
      <c r="G73" s="32"/>
      <c r="H73" s="32"/>
      <c r="I73" s="29"/>
      <c r="J73" s="29"/>
      <c r="K73" s="29"/>
      <c r="L73" s="45">
        <f>IF(Formato!$C73&lt;&gt;"",MONTH(C73),"")</f>
        <v>4</v>
      </c>
      <c r="M73" s="46" t="str">
        <f>IF(Formato!$G73&lt;&gt;"",MONTH(G73),"")</f>
        <v/>
      </c>
    </row>
    <row r="74" spans="1:13" ht="15" x14ac:dyDescent="0.2">
      <c r="A74" s="34">
        <v>240474426000179</v>
      </c>
      <c r="B74" s="44" t="s">
        <v>173</v>
      </c>
      <c r="C74" s="32">
        <v>46122</v>
      </c>
      <c r="D74" s="29" t="s">
        <v>174</v>
      </c>
      <c r="E74" s="31" t="s">
        <v>23</v>
      </c>
      <c r="F74" s="25" t="s">
        <v>17</v>
      </c>
      <c r="G74" s="33">
        <v>46136</v>
      </c>
      <c r="H74" s="47" t="s">
        <v>62</v>
      </c>
      <c r="I74" s="25"/>
      <c r="J74" s="25" t="s">
        <v>47</v>
      </c>
      <c r="K74" s="25" t="s">
        <v>63</v>
      </c>
      <c r="L74" s="45">
        <f>IF(Formato!$C74&lt;&gt;"",MONTH(C74),"")</f>
        <v>4</v>
      </c>
      <c r="M74" s="46">
        <f>IF(Formato!$G74&lt;&gt;"",MONTH(G74),"")</f>
        <v>4</v>
      </c>
    </row>
    <row r="75" spans="1:13" ht="15" x14ac:dyDescent="0.2">
      <c r="A75" s="34">
        <v>240474426000180</v>
      </c>
      <c r="B75" s="44" t="s">
        <v>173</v>
      </c>
      <c r="C75" s="32">
        <v>46126</v>
      </c>
      <c r="D75" s="29" t="s">
        <v>175</v>
      </c>
      <c r="E75" s="31" t="s">
        <v>23</v>
      </c>
      <c r="F75" s="25" t="s">
        <v>17</v>
      </c>
      <c r="G75" s="33">
        <v>46133</v>
      </c>
      <c r="H75" s="47" t="s">
        <v>62</v>
      </c>
      <c r="I75" s="25"/>
      <c r="J75" s="25" t="s">
        <v>47</v>
      </c>
      <c r="K75" s="25" t="s">
        <v>63</v>
      </c>
      <c r="L75" s="45">
        <f>IF(Formato!$C75&lt;&gt;"",MONTH(C75),"")</f>
        <v>4</v>
      </c>
      <c r="M75" s="46">
        <f>IF(Formato!$G75&lt;&gt;"",MONTH(G75),"")</f>
        <v>4</v>
      </c>
    </row>
    <row r="76" spans="1:13" ht="15" x14ac:dyDescent="0.2">
      <c r="A76" s="34">
        <v>240474426000181</v>
      </c>
      <c r="B76" s="44" t="s">
        <v>176</v>
      </c>
      <c r="C76" s="32">
        <v>46126</v>
      </c>
      <c r="D76" s="29" t="s">
        <v>177</v>
      </c>
      <c r="E76" s="31" t="s">
        <v>23</v>
      </c>
      <c r="F76" s="25" t="s">
        <v>17</v>
      </c>
      <c r="G76" s="33">
        <v>46141</v>
      </c>
      <c r="H76" s="47" t="s">
        <v>62</v>
      </c>
      <c r="I76" s="25"/>
      <c r="J76" s="25" t="s">
        <v>47</v>
      </c>
      <c r="K76" s="25" t="s">
        <v>63</v>
      </c>
      <c r="L76" s="45">
        <f>IF(Formato!$C76&lt;&gt;"",MONTH(C76),"")</f>
        <v>4</v>
      </c>
      <c r="M76" s="46">
        <f>IF(Formato!$G76&lt;&gt;"",MONTH(G76),"")</f>
        <v>4</v>
      </c>
    </row>
    <row r="77" spans="1:13" ht="15" x14ac:dyDescent="0.2">
      <c r="A77" s="34">
        <v>240474426000182</v>
      </c>
      <c r="B77" s="44" t="s">
        <v>178</v>
      </c>
      <c r="C77" s="32">
        <v>46126</v>
      </c>
      <c r="D77" s="29" t="s">
        <v>179</v>
      </c>
      <c r="E77" s="31" t="s">
        <v>23</v>
      </c>
      <c r="F77" s="25" t="s">
        <v>17</v>
      </c>
      <c r="G77" s="33">
        <v>46140</v>
      </c>
      <c r="H77" s="47" t="s">
        <v>62</v>
      </c>
      <c r="I77" s="25"/>
      <c r="J77" s="25" t="s">
        <v>47</v>
      </c>
      <c r="K77" s="25" t="s">
        <v>63</v>
      </c>
      <c r="L77" s="45">
        <f>IF(Formato!$C77&lt;&gt;"",MONTH(C77),"")</f>
        <v>4</v>
      </c>
      <c r="M77" s="46">
        <f>IF(Formato!$G77&lt;&gt;"",MONTH(G77),"")</f>
        <v>4</v>
      </c>
    </row>
    <row r="78" spans="1:13" ht="15" x14ac:dyDescent="0.2">
      <c r="A78" s="34">
        <v>240474426000183</v>
      </c>
      <c r="B78" s="44" t="s">
        <v>180</v>
      </c>
      <c r="C78" s="32">
        <v>46126</v>
      </c>
      <c r="D78" s="29" t="s">
        <v>181</v>
      </c>
      <c r="E78" s="31" t="s">
        <v>22</v>
      </c>
      <c r="F78" s="29" t="s">
        <v>59</v>
      </c>
      <c r="G78" s="32"/>
      <c r="H78" s="32"/>
      <c r="I78" s="29"/>
      <c r="J78" s="29"/>
      <c r="K78" s="29"/>
      <c r="L78" s="45">
        <f>IF(Formato!$C78&lt;&gt;"",MONTH(C78),"")</f>
        <v>4</v>
      </c>
      <c r="M78" s="46" t="str">
        <f>IF(Formato!$G78&lt;&gt;"",MONTH(G78),"")</f>
        <v/>
      </c>
    </row>
    <row r="79" spans="1:13" ht="15" x14ac:dyDescent="0.2">
      <c r="A79" s="34">
        <v>240474426000184</v>
      </c>
      <c r="B79" s="44" t="s">
        <v>67</v>
      </c>
      <c r="C79" s="32">
        <v>46127</v>
      </c>
      <c r="D79" s="29" t="s">
        <v>182</v>
      </c>
      <c r="E79" s="31" t="s">
        <v>22</v>
      </c>
      <c r="F79" s="29" t="s">
        <v>59</v>
      </c>
      <c r="G79" s="32"/>
      <c r="H79" s="32"/>
      <c r="I79" s="29"/>
      <c r="J79" s="29"/>
      <c r="K79" s="29"/>
      <c r="L79" s="45">
        <f>IF(Formato!$C79&lt;&gt;"",MONTH(C79),"")</f>
        <v>4</v>
      </c>
      <c r="M79" s="46" t="str">
        <f>IF(Formato!$G79&lt;&gt;"",MONTH(G79),"")</f>
        <v/>
      </c>
    </row>
    <row r="80" spans="1:13" ht="15" x14ac:dyDescent="0.2">
      <c r="A80" s="34">
        <v>240474426000185</v>
      </c>
      <c r="B80" s="44" t="s">
        <v>183</v>
      </c>
      <c r="C80" s="32">
        <v>46128</v>
      </c>
      <c r="D80" s="29" t="s">
        <v>184</v>
      </c>
      <c r="E80" s="31" t="s">
        <v>22</v>
      </c>
      <c r="F80" s="29" t="s">
        <v>14</v>
      </c>
      <c r="G80" s="32"/>
      <c r="H80" s="32"/>
      <c r="I80" s="29"/>
      <c r="J80" s="29"/>
      <c r="K80" s="29"/>
      <c r="L80" s="45">
        <f>IF(Formato!$C80&lt;&gt;"",MONTH(C80),"")</f>
        <v>4</v>
      </c>
      <c r="M80" s="46" t="str">
        <f>IF(Formato!$G80&lt;&gt;"",MONTH(G80),"")</f>
        <v/>
      </c>
    </row>
    <row r="81" spans="1:13" ht="15" x14ac:dyDescent="0.2">
      <c r="A81" s="34">
        <v>240474426000186</v>
      </c>
      <c r="B81" s="44" t="s">
        <v>185</v>
      </c>
      <c r="C81" s="32">
        <v>46128</v>
      </c>
      <c r="D81" s="29" t="s">
        <v>186</v>
      </c>
      <c r="E81" s="31" t="s">
        <v>22</v>
      </c>
      <c r="F81" s="29" t="s">
        <v>59</v>
      </c>
      <c r="G81" s="32"/>
      <c r="H81" s="32"/>
      <c r="I81" s="29"/>
      <c r="J81" s="29"/>
      <c r="K81" s="29"/>
      <c r="L81" s="45">
        <f>IF(Formato!$C81&lt;&gt;"",MONTH(C81),"")</f>
        <v>4</v>
      </c>
      <c r="M81" s="46" t="str">
        <f>IF(Formato!$G81&lt;&gt;"",MONTH(G81),"")</f>
        <v/>
      </c>
    </row>
    <row r="82" spans="1:13" ht="15" x14ac:dyDescent="0.2">
      <c r="A82" s="34">
        <v>240474426000187</v>
      </c>
      <c r="B82" s="44" t="s">
        <v>187</v>
      </c>
      <c r="C82" s="32">
        <v>46128</v>
      </c>
      <c r="D82" s="29" t="s">
        <v>188</v>
      </c>
      <c r="E82" s="31" t="s">
        <v>22</v>
      </c>
      <c r="F82" s="29" t="s">
        <v>59</v>
      </c>
      <c r="G82" s="32"/>
      <c r="H82" s="32"/>
      <c r="I82" s="29"/>
      <c r="J82" s="29"/>
      <c r="K82" s="29"/>
      <c r="L82" s="45">
        <f>IF(Formato!$C82&lt;&gt;"",MONTH(C82),"")</f>
        <v>4</v>
      </c>
      <c r="M82" s="46" t="str">
        <f>IF(Formato!$G82&lt;&gt;"",MONTH(G82),"")</f>
        <v/>
      </c>
    </row>
    <row r="83" spans="1:13" ht="15" x14ac:dyDescent="0.2">
      <c r="A83" s="34">
        <v>240474426000188</v>
      </c>
      <c r="B83" s="44" t="s">
        <v>189</v>
      </c>
      <c r="C83" s="32">
        <v>46129</v>
      </c>
      <c r="D83" s="29" t="s">
        <v>190</v>
      </c>
      <c r="E83" s="31" t="s">
        <v>22</v>
      </c>
      <c r="F83" s="29"/>
      <c r="G83" s="32"/>
      <c r="H83" s="32"/>
      <c r="I83" s="29"/>
      <c r="J83" s="29"/>
      <c r="K83" s="29"/>
      <c r="L83" s="45">
        <f>IF(Formato!$C83&lt;&gt;"",MONTH(C83),"")</f>
        <v>4</v>
      </c>
      <c r="M83" s="46" t="str">
        <f>IF(Formato!$G83&lt;&gt;"",MONTH(G83),"")</f>
        <v/>
      </c>
    </row>
    <row r="84" spans="1:13" ht="15" x14ac:dyDescent="0.2">
      <c r="A84" s="34">
        <v>240474426000189</v>
      </c>
      <c r="B84" s="44" t="s">
        <v>191</v>
      </c>
      <c r="C84" s="32">
        <v>46129</v>
      </c>
      <c r="D84" s="29" t="s">
        <v>192</v>
      </c>
      <c r="E84" s="31" t="s">
        <v>22</v>
      </c>
      <c r="F84" s="29" t="s">
        <v>59</v>
      </c>
      <c r="G84" s="32"/>
      <c r="H84" s="32"/>
      <c r="I84" s="29"/>
      <c r="J84" s="29"/>
      <c r="K84" s="29"/>
      <c r="L84" s="45">
        <f>IF(Formato!$C84&lt;&gt;"",MONTH(C84),"")</f>
        <v>4</v>
      </c>
      <c r="M84" s="46" t="str">
        <f>IF(Formato!$G84&lt;&gt;"",MONTH(G84),"")</f>
        <v/>
      </c>
    </row>
    <row r="85" spans="1:13" ht="15" x14ac:dyDescent="0.2">
      <c r="A85" s="34">
        <v>240474426000190</v>
      </c>
      <c r="B85" s="44" t="s">
        <v>193</v>
      </c>
      <c r="C85" s="32">
        <v>46132</v>
      </c>
      <c r="D85" s="29" t="s">
        <v>194</v>
      </c>
      <c r="E85" s="31" t="s">
        <v>22</v>
      </c>
      <c r="F85" s="29" t="s">
        <v>59</v>
      </c>
      <c r="G85" s="32"/>
      <c r="H85" s="32"/>
      <c r="I85" s="29"/>
      <c r="J85" s="29"/>
      <c r="K85" s="29"/>
      <c r="L85" s="45">
        <f>IF(Formato!$C85&lt;&gt;"",MONTH(C85),"")</f>
        <v>4</v>
      </c>
      <c r="M85" s="46" t="str">
        <f>IF(Formato!$G85&lt;&gt;"",MONTH(G85),"")</f>
        <v/>
      </c>
    </row>
    <row r="86" spans="1:13" ht="15" x14ac:dyDescent="0.2">
      <c r="A86" s="34">
        <v>240474426000191</v>
      </c>
      <c r="B86" s="44" t="s">
        <v>152</v>
      </c>
      <c r="C86" s="32">
        <v>46132</v>
      </c>
      <c r="D86" s="29" t="s">
        <v>195</v>
      </c>
      <c r="E86" s="31" t="s">
        <v>22</v>
      </c>
      <c r="F86" s="29" t="s">
        <v>59</v>
      </c>
      <c r="G86" s="32"/>
      <c r="H86" s="32"/>
      <c r="I86" s="29"/>
      <c r="J86" s="29"/>
      <c r="K86" s="29"/>
      <c r="L86" s="45">
        <f>IF(Formato!$C86&lt;&gt;"",MONTH(C86),"")</f>
        <v>4</v>
      </c>
      <c r="M86" s="46" t="str">
        <f>IF(Formato!$G86&lt;&gt;"",MONTH(G86),"")</f>
        <v/>
      </c>
    </row>
    <row r="87" spans="1:13" ht="15" x14ac:dyDescent="0.2">
      <c r="A87" s="34">
        <v>240474426000192</v>
      </c>
      <c r="B87" s="44" t="s">
        <v>152</v>
      </c>
      <c r="C87" s="32">
        <v>46132</v>
      </c>
      <c r="D87" s="29" t="s">
        <v>196</v>
      </c>
      <c r="E87" s="31" t="s">
        <v>22</v>
      </c>
      <c r="F87" s="29" t="s">
        <v>59</v>
      </c>
      <c r="G87" s="32"/>
      <c r="H87" s="32"/>
      <c r="I87" s="29"/>
      <c r="J87" s="29"/>
      <c r="K87" s="29"/>
      <c r="L87" s="45">
        <f>IF(Formato!$C87&lt;&gt;"",MONTH(C87),"")</f>
        <v>4</v>
      </c>
      <c r="M87" s="46" t="str">
        <f>IF(Formato!$G87&lt;&gt;"",MONTH(G87),"")</f>
        <v/>
      </c>
    </row>
    <row r="88" spans="1:13" ht="15" x14ac:dyDescent="0.2">
      <c r="A88" s="34">
        <v>240474426000193</v>
      </c>
      <c r="B88" s="44" t="s">
        <v>152</v>
      </c>
      <c r="C88" s="32">
        <v>46132</v>
      </c>
      <c r="D88" s="29" t="s">
        <v>197</v>
      </c>
      <c r="E88" s="31" t="s">
        <v>22</v>
      </c>
      <c r="F88" s="29" t="s">
        <v>14</v>
      </c>
      <c r="G88" s="32"/>
      <c r="H88" s="32"/>
      <c r="I88" s="29"/>
      <c r="J88" s="29"/>
      <c r="K88" s="29"/>
      <c r="L88" s="45">
        <f>IF(Formato!$C88&lt;&gt;"",MONTH(C88),"")</f>
        <v>4</v>
      </c>
      <c r="M88" s="46" t="str">
        <f>IF(Formato!$G88&lt;&gt;"",MONTH(G88),"")</f>
        <v/>
      </c>
    </row>
    <row r="89" spans="1:13" ht="15" x14ac:dyDescent="0.2">
      <c r="A89" s="34">
        <v>240474426000194</v>
      </c>
      <c r="B89" s="44" t="s">
        <v>152</v>
      </c>
      <c r="C89" s="32">
        <v>46132</v>
      </c>
      <c r="D89" s="29" t="s">
        <v>198</v>
      </c>
      <c r="E89" s="31" t="s">
        <v>22</v>
      </c>
      <c r="F89" s="29" t="s">
        <v>14</v>
      </c>
      <c r="G89" s="32"/>
      <c r="H89" s="32"/>
      <c r="I89" s="29"/>
      <c r="J89" s="29"/>
      <c r="K89" s="29"/>
      <c r="L89" s="45">
        <f>IF(Formato!$C89&lt;&gt;"",MONTH(C89),"")</f>
        <v>4</v>
      </c>
      <c r="M89" s="46" t="str">
        <f>IF(Formato!$G89&lt;&gt;"",MONTH(G89),"")</f>
        <v/>
      </c>
    </row>
    <row r="90" spans="1:13" ht="15" x14ac:dyDescent="0.2">
      <c r="A90" s="34">
        <v>240474426000195</v>
      </c>
      <c r="B90" s="44" t="s">
        <v>152</v>
      </c>
      <c r="C90" s="32">
        <v>46132</v>
      </c>
      <c r="D90" s="29" t="s">
        <v>199</v>
      </c>
      <c r="E90" s="31" t="s">
        <v>22</v>
      </c>
      <c r="F90" s="29" t="s">
        <v>59</v>
      </c>
      <c r="G90" s="32"/>
      <c r="H90" s="32"/>
      <c r="I90" s="29"/>
      <c r="J90" s="29"/>
      <c r="K90" s="29"/>
      <c r="L90" s="45">
        <f>IF(Formato!$C90&lt;&gt;"",MONTH(C90),"")</f>
        <v>4</v>
      </c>
      <c r="M90" s="46" t="str">
        <f>IF(Formato!$G90&lt;&gt;"",MONTH(G90),"")</f>
        <v/>
      </c>
    </row>
    <row r="91" spans="1:13" ht="15" x14ac:dyDescent="0.2">
      <c r="A91" s="34">
        <v>240474426000196</v>
      </c>
      <c r="B91" s="44" t="s">
        <v>152</v>
      </c>
      <c r="C91" s="32">
        <v>46132</v>
      </c>
      <c r="D91" s="29" t="s">
        <v>200</v>
      </c>
      <c r="E91" s="31" t="s">
        <v>22</v>
      </c>
      <c r="F91" s="29" t="s">
        <v>14</v>
      </c>
      <c r="G91" s="32"/>
      <c r="H91" s="32"/>
      <c r="I91" s="29"/>
      <c r="J91" s="29"/>
      <c r="K91" s="29"/>
      <c r="L91" s="45">
        <f>IF(Formato!$C91&lt;&gt;"",MONTH(C91),"")</f>
        <v>4</v>
      </c>
      <c r="M91" s="46" t="str">
        <f>IF(Formato!$G91&lt;&gt;"",MONTH(G91),"")</f>
        <v/>
      </c>
    </row>
    <row r="92" spans="1:13" ht="15" x14ac:dyDescent="0.2">
      <c r="A92" s="34">
        <v>240474426000197</v>
      </c>
      <c r="B92" s="44" t="s">
        <v>201</v>
      </c>
      <c r="C92" s="32">
        <v>46132</v>
      </c>
      <c r="D92" s="29" t="s">
        <v>202</v>
      </c>
      <c r="E92" s="31" t="s">
        <v>22</v>
      </c>
      <c r="F92" s="29" t="s">
        <v>59</v>
      </c>
      <c r="G92" s="32"/>
      <c r="H92" s="32"/>
      <c r="I92" s="29"/>
      <c r="J92" s="29"/>
      <c r="K92" s="29"/>
      <c r="L92" s="45">
        <f>IF(Formato!$C92&lt;&gt;"",MONTH(C92),"")</f>
        <v>4</v>
      </c>
      <c r="M92" s="46" t="str">
        <f>IF(Formato!$G92&lt;&gt;"",MONTH(G92),"")</f>
        <v/>
      </c>
    </row>
    <row r="93" spans="1:13" ht="15" x14ac:dyDescent="0.2">
      <c r="A93" s="34">
        <v>240474426000198</v>
      </c>
      <c r="B93" s="44" t="s">
        <v>203</v>
      </c>
      <c r="C93" s="32">
        <v>46133</v>
      </c>
      <c r="D93" s="29" t="s">
        <v>204</v>
      </c>
      <c r="E93" s="31" t="s">
        <v>22</v>
      </c>
      <c r="F93" s="29"/>
      <c r="G93" s="32"/>
      <c r="H93" s="32"/>
      <c r="I93" s="29"/>
      <c r="J93" s="29"/>
      <c r="K93" s="29"/>
      <c r="L93" s="45">
        <f>IF(Formato!$C93&lt;&gt;"",MONTH(C93),"")</f>
        <v>4</v>
      </c>
      <c r="M93" s="46" t="str">
        <f>IF(Formato!$G93&lt;&gt;"",MONTH(G93),"")</f>
        <v/>
      </c>
    </row>
    <row r="94" spans="1:13" ht="15" x14ac:dyDescent="0.2">
      <c r="A94" s="34">
        <v>240474426000199</v>
      </c>
      <c r="B94" s="44" t="s">
        <v>205</v>
      </c>
      <c r="C94" s="32">
        <v>46135</v>
      </c>
      <c r="D94" s="29" t="s">
        <v>206</v>
      </c>
      <c r="E94" s="31" t="s">
        <v>22</v>
      </c>
      <c r="F94" s="29"/>
      <c r="G94" s="32"/>
      <c r="H94" s="32"/>
      <c r="I94" s="29"/>
      <c r="J94" s="29"/>
      <c r="K94" s="29"/>
      <c r="L94" s="45">
        <f>IF(Formato!$C94&lt;&gt;"",MONTH(C94),"")</f>
        <v>4</v>
      </c>
      <c r="M94" s="46" t="str">
        <f>IF(Formato!$G94&lt;&gt;"",MONTH(G94),"")</f>
        <v/>
      </c>
    </row>
    <row r="95" spans="1:13" ht="15" x14ac:dyDescent="0.2">
      <c r="A95" s="34">
        <v>240474426000200</v>
      </c>
      <c r="B95" s="44" t="s">
        <v>207</v>
      </c>
      <c r="C95" s="32">
        <v>46135</v>
      </c>
      <c r="D95" s="29" t="s">
        <v>208</v>
      </c>
      <c r="E95" s="31" t="s">
        <v>22</v>
      </c>
      <c r="F95" s="29"/>
      <c r="G95" s="32"/>
      <c r="H95" s="32"/>
      <c r="I95" s="29"/>
      <c r="J95" s="29"/>
      <c r="K95" s="29"/>
      <c r="L95" s="45">
        <f>IF(Formato!$C95&lt;&gt;"",MONTH(C95),"")</f>
        <v>4</v>
      </c>
      <c r="M95" s="46" t="str">
        <f>IF(Formato!$G95&lt;&gt;"",MONTH(G95),"")</f>
        <v/>
      </c>
    </row>
    <row r="96" spans="1:13" ht="15" x14ac:dyDescent="0.2">
      <c r="A96" s="34">
        <v>240474426000201</v>
      </c>
      <c r="B96" s="44" t="s">
        <v>209</v>
      </c>
      <c r="C96" s="32">
        <v>46136</v>
      </c>
      <c r="D96" s="29" t="s">
        <v>210</v>
      </c>
      <c r="E96" s="31" t="s">
        <v>22</v>
      </c>
      <c r="F96" s="29"/>
      <c r="G96" s="32"/>
      <c r="H96" s="32"/>
      <c r="I96" s="29"/>
      <c r="J96" s="29"/>
      <c r="K96" s="29"/>
      <c r="L96" s="45">
        <f>IF(Formato!$C96&lt;&gt;"",MONTH(C96),"")</f>
        <v>4</v>
      </c>
      <c r="M96" s="46" t="str">
        <f>IF(Formato!$G96&lt;&gt;"",MONTH(G96),"")</f>
        <v/>
      </c>
    </row>
    <row r="97" spans="1:13" ht="15" x14ac:dyDescent="0.2">
      <c r="A97" s="34">
        <v>240474426000202</v>
      </c>
      <c r="B97" s="44" t="s">
        <v>144</v>
      </c>
      <c r="C97" s="32">
        <v>46139</v>
      </c>
      <c r="D97" s="29" t="s">
        <v>211</v>
      </c>
      <c r="E97" s="31" t="s">
        <v>22</v>
      </c>
      <c r="F97" s="29"/>
      <c r="G97" s="32"/>
      <c r="H97" s="32"/>
      <c r="I97" s="29"/>
      <c r="J97" s="29"/>
      <c r="K97" s="29"/>
      <c r="L97" s="45">
        <f>IF(Formato!$C97&lt;&gt;"",MONTH(C97),"")</f>
        <v>4</v>
      </c>
      <c r="M97" s="46" t="str">
        <f>IF(Formato!$G97&lt;&gt;"",MONTH(G97),"")</f>
        <v/>
      </c>
    </row>
    <row r="98" spans="1:13" ht="15" x14ac:dyDescent="0.2">
      <c r="A98" s="34">
        <v>240474426000203</v>
      </c>
      <c r="B98" s="44" t="s">
        <v>144</v>
      </c>
      <c r="C98" s="32">
        <v>46139</v>
      </c>
      <c r="D98" s="29" t="s">
        <v>212</v>
      </c>
      <c r="E98" s="31" t="s">
        <v>22</v>
      </c>
      <c r="F98" s="29"/>
      <c r="G98" s="32"/>
      <c r="H98" s="32"/>
      <c r="I98" s="29"/>
      <c r="J98" s="29"/>
      <c r="K98" s="29"/>
      <c r="L98" s="45">
        <f>IF(Formato!$C98&lt;&gt;"",MONTH(C98),"")</f>
        <v>4</v>
      </c>
      <c r="M98" s="46" t="str">
        <f>IF(Formato!$G98&lt;&gt;"",MONTH(G98),"")</f>
        <v/>
      </c>
    </row>
    <row r="99" spans="1:13" ht="15" x14ac:dyDescent="0.2">
      <c r="A99" s="34">
        <v>240474426000204</v>
      </c>
      <c r="B99" s="48" t="s">
        <v>69</v>
      </c>
      <c r="C99" s="32">
        <v>46139</v>
      </c>
      <c r="D99" s="29" t="s">
        <v>213</v>
      </c>
      <c r="E99" s="31" t="s">
        <v>22</v>
      </c>
      <c r="F99" s="29"/>
      <c r="G99" s="32"/>
      <c r="H99" s="32"/>
      <c r="I99" s="29"/>
      <c r="J99" s="29"/>
      <c r="K99" s="29"/>
      <c r="L99" s="45">
        <f>IF(Formato!$C99&lt;&gt;"",MONTH(C99),"")</f>
        <v>4</v>
      </c>
      <c r="M99" s="46" t="str">
        <f>IF(Formato!$G99&lt;&gt;"",MONTH(G99),"")</f>
        <v/>
      </c>
    </row>
    <row r="100" spans="1:13" ht="15" x14ac:dyDescent="0.2">
      <c r="A100" s="34">
        <v>240474426000205</v>
      </c>
      <c r="B100" s="44" t="s">
        <v>144</v>
      </c>
      <c r="C100" s="32">
        <v>46139</v>
      </c>
      <c r="D100" s="29" t="s">
        <v>214</v>
      </c>
      <c r="E100" s="31" t="s">
        <v>22</v>
      </c>
      <c r="F100" s="29"/>
      <c r="G100" s="32"/>
      <c r="H100" s="32"/>
      <c r="I100" s="29"/>
      <c r="J100" s="29"/>
      <c r="K100" s="29"/>
      <c r="L100" s="45">
        <f>IF(Formato!$C100&lt;&gt;"",MONTH(C100),"")</f>
        <v>4</v>
      </c>
      <c r="M100" s="46" t="str">
        <f>IF(Formato!$G100&lt;&gt;"",MONTH(G100),"")</f>
        <v/>
      </c>
    </row>
    <row r="101" spans="1:13" ht="15" x14ac:dyDescent="0.2">
      <c r="A101" s="34">
        <v>240474426000206</v>
      </c>
      <c r="B101" s="44" t="s">
        <v>68</v>
      </c>
      <c r="C101" s="32">
        <v>46139</v>
      </c>
      <c r="D101" s="29" t="s">
        <v>215</v>
      </c>
      <c r="E101" s="31" t="s">
        <v>22</v>
      </c>
      <c r="F101" s="29"/>
      <c r="G101" s="32"/>
      <c r="H101" s="32"/>
      <c r="I101" s="29"/>
      <c r="J101" s="29"/>
      <c r="K101" s="29"/>
      <c r="L101" s="45">
        <f>IF(Formato!$C101&lt;&gt;"",MONTH(C101),"")</f>
        <v>4</v>
      </c>
      <c r="M101" s="46" t="str">
        <f>IF(Formato!$G101&lt;&gt;"",MONTH(G101),"")</f>
        <v/>
      </c>
    </row>
    <row r="102" spans="1:13" ht="15" x14ac:dyDescent="0.2">
      <c r="A102" s="34">
        <v>240474426000207</v>
      </c>
      <c r="B102" s="44" t="s">
        <v>216</v>
      </c>
      <c r="C102" s="32">
        <v>46139</v>
      </c>
      <c r="D102" s="29" t="s">
        <v>217</v>
      </c>
      <c r="E102" s="31" t="s">
        <v>22</v>
      </c>
      <c r="F102" s="29"/>
      <c r="G102" s="32"/>
      <c r="H102" s="32"/>
      <c r="I102" s="29"/>
      <c r="J102" s="29"/>
      <c r="K102" s="29"/>
      <c r="L102" s="45">
        <f>IF(Formato!$C102&lt;&gt;"",MONTH(C102),"")</f>
        <v>4</v>
      </c>
      <c r="M102" s="46" t="str">
        <f>IF(Formato!$G102&lt;&gt;"",MONTH(G102),"")</f>
        <v/>
      </c>
    </row>
    <row r="103" spans="1:13" ht="15" x14ac:dyDescent="0.2">
      <c r="A103" s="34">
        <v>240474426000208</v>
      </c>
      <c r="B103" s="44" t="s">
        <v>216</v>
      </c>
      <c r="C103" s="32">
        <v>46139</v>
      </c>
      <c r="D103" s="29" t="s">
        <v>218</v>
      </c>
      <c r="E103" s="31" t="s">
        <v>22</v>
      </c>
      <c r="F103" s="29"/>
      <c r="G103" s="32"/>
      <c r="H103" s="32"/>
      <c r="I103" s="29"/>
      <c r="J103" s="29"/>
      <c r="K103" s="29"/>
      <c r="L103" s="45">
        <f>IF(Formato!$C103&lt;&gt;"",MONTH(C103),"")</f>
        <v>4</v>
      </c>
      <c r="M103" s="46" t="str">
        <f>IF(Formato!$G103&lt;&gt;"",MONTH(G103),"")</f>
        <v/>
      </c>
    </row>
    <row r="104" spans="1:13" ht="15" x14ac:dyDescent="0.2">
      <c r="A104" s="34">
        <v>240474426000209</v>
      </c>
      <c r="B104" s="44" t="s">
        <v>219</v>
      </c>
      <c r="C104" s="32">
        <v>46139</v>
      </c>
      <c r="D104" s="29" t="s">
        <v>220</v>
      </c>
      <c r="E104" s="31" t="s">
        <v>22</v>
      </c>
      <c r="F104" s="29"/>
      <c r="G104" s="32"/>
      <c r="H104" s="32"/>
      <c r="I104" s="29"/>
      <c r="J104" s="29"/>
      <c r="K104" s="29"/>
      <c r="L104" s="45">
        <f>IF(Formato!$C104&lt;&gt;"",MONTH(C104),"")</f>
        <v>4</v>
      </c>
      <c r="M104" s="46" t="str">
        <f>IF(Formato!$G104&lt;&gt;"",MONTH(G104),"")</f>
        <v/>
      </c>
    </row>
    <row r="105" spans="1:13" ht="15" x14ac:dyDescent="0.2">
      <c r="A105" s="34">
        <v>240474426000210</v>
      </c>
      <c r="B105" s="48" t="s">
        <v>61</v>
      </c>
      <c r="C105" s="32">
        <v>46140</v>
      </c>
      <c r="D105" s="29" t="s">
        <v>221</v>
      </c>
      <c r="E105" s="31" t="s">
        <v>22</v>
      </c>
      <c r="F105" s="29" t="s">
        <v>14</v>
      </c>
      <c r="G105" s="32"/>
      <c r="H105" s="32"/>
      <c r="I105" s="29"/>
      <c r="J105" s="29"/>
      <c r="K105" s="29"/>
      <c r="L105" s="45">
        <f>IF(Formato!$C105&lt;&gt;"",MONTH(C105),"")</f>
        <v>4</v>
      </c>
      <c r="M105" s="46" t="str">
        <f>IF(Formato!$G105&lt;&gt;"",MONTH(G105),"")</f>
        <v/>
      </c>
    </row>
    <row r="106" spans="1:13" ht="15" x14ac:dyDescent="0.2">
      <c r="A106" s="34">
        <v>240474426000211</v>
      </c>
      <c r="B106" s="48" t="s">
        <v>61</v>
      </c>
      <c r="C106" s="32">
        <v>46140</v>
      </c>
      <c r="D106" s="29" t="s">
        <v>222</v>
      </c>
      <c r="E106" s="31" t="s">
        <v>22</v>
      </c>
      <c r="F106" s="29"/>
      <c r="G106" s="32"/>
      <c r="H106" s="32"/>
      <c r="I106" s="29"/>
      <c r="J106" s="29"/>
      <c r="K106" s="29"/>
      <c r="L106" s="45">
        <f>IF(Formato!$C106&lt;&gt;"",MONTH(C106),"")</f>
        <v>4</v>
      </c>
      <c r="M106" s="46" t="str">
        <f>IF(Formato!$G106&lt;&gt;"",MONTH(G106),"")</f>
        <v/>
      </c>
    </row>
    <row r="107" spans="1:13" ht="15" x14ac:dyDescent="0.2">
      <c r="A107" s="34">
        <v>240474426000212</v>
      </c>
      <c r="B107" s="48" t="s">
        <v>61</v>
      </c>
      <c r="C107" s="32">
        <v>46140</v>
      </c>
      <c r="D107" s="29" t="s">
        <v>223</v>
      </c>
      <c r="E107" s="31" t="s">
        <v>22</v>
      </c>
      <c r="F107" s="29"/>
      <c r="G107" s="32"/>
      <c r="H107" s="32"/>
      <c r="I107" s="29"/>
      <c r="J107" s="29"/>
      <c r="K107" s="29"/>
      <c r="L107" s="45">
        <f>IF(Formato!$C107&lt;&gt;"",MONTH(C107),"")</f>
        <v>4</v>
      </c>
      <c r="M107" s="46" t="str">
        <f>IF(Formato!$G107&lt;&gt;"",MONTH(G107),"")</f>
        <v/>
      </c>
    </row>
    <row r="108" spans="1:13" ht="15" x14ac:dyDescent="0.2">
      <c r="A108" s="34">
        <v>240474426000213</v>
      </c>
      <c r="B108" s="48" t="s">
        <v>61</v>
      </c>
      <c r="C108" s="32">
        <v>46140</v>
      </c>
      <c r="D108" s="29" t="s">
        <v>224</v>
      </c>
      <c r="E108" s="31" t="s">
        <v>22</v>
      </c>
      <c r="F108" s="29"/>
      <c r="G108" s="32"/>
      <c r="H108" s="32"/>
      <c r="I108" s="29"/>
      <c r="J108" s="29"/>
      <c r="K108" s="29"/>
      <c r="L108" s="45">
        <f>IF(Formato!$C108&lt;&gt;"",MONTH(C108),"")</f>
        <v>4</v>
      </c>
      <c r="M108" s="46" t="str">
        <f>IF(Formato!$G108&lt;&gt;"",MONTH(G108),"")</f>
        <v/>
      </c>
    </row>
    <row r="109" spans="1:13" ht="15" x14ac:dyDescent="0.2">
      <c r="A109" s="34">
        <v>240474426000214</v>
      </c>
      <c r="B109" s="44" t="s">
        <v>97</v>
      </c>
      <c r="C109" s="32">
        <v>46141</v>
      </c>
      <c r="D109" s="29" t="s">
        <v>225</v>
      </c>
      <c r="E109" s="31" t="s">
        <v>22</v>
      </c>
      <c r="F109" s="29"/>
      <c r="G109" s="32"/>
      <c r="H109" s="32"/>
      <c r="I109" s="29"/>
      <c r="J109" s="29"/>
      <c r="K109" s="29"/>
      <c r="L109" s="45">
        <f>IF(Formato!$C109&lt;&gt;"",MONTH(C109),"")</f>
        <v>4</v>
      </c>
      <c r="M109" s="46" t="str">
        <f>IF(Formato!$G109&lt;&gt;"",MONTH(G109),"")</f>
        <v/>
      </c>
    </row>
    <row r="110" spans="1:13" ht="15" x14ac:dyDescent="0.2">
      <c r="A110" s="34">
        <v>240474426000215</v>
      </c>
      <c r="B110" s="44" t="s">
        <v>226</v>
      </c>
      <c r="C110" s="32">
        <v>46142</v>
      </c>
      <c r="D110" s="29" t="s">
        <v>227</v>
      </c>
      <c r="E110" s="31" t="s">
        <v>22</v>
      </c>
      <c r="F110" s="29"/>
      <c r="G110" s="32"/>
      <c r="H110" s="32"/>
      <c r="I110" s="29"/>
      <c r="J110" s="29"/>
      <c r="K110" s="29"/>
      <c r="L110" s="45">
        <f>IF(Formato!$C110&lt;&gt;"",MONTH(C110),"")</f>
        <v>4</v>
      </c>
      <c r="M110" s="46" t="str">
        <f>IF(Formato!$G110&lt;&gt;"",MONTH(G110),"")</f>
        <v/>
      </c>
    </row>
    <row r="111" spans="1:13" ht="15" x14ac:dyDescent="0.2">
      <c r="A111" s="28"/>
      <c r="B111" s="44"/>
      <c r="C111" s="30"/>
      <c r="D111" s="29"/>
      <c r="E111" s="31"/>
      <c r="F111" s="29"/>
      <c r="G111" s="30"/>
      <c r="H111" s="32"/>
      <c r="I111" s="29"/>
      <c r="J111" s="29"/>
      <c r="K111" s="29"/>
      <c r="L111" s="45" t="str">
        <f>IF(Formato!$C111&lt;&gt;"",MONTH(C111),"")</f>
        <v/>
      </c>
      <c r="M111" s="46" t="str">
        <f>IF(Formato!$G111&lt;&gt;"",MONTH(G111),"")</f>
        <v/>
      </c>
    </row>
    <row r="112" spans="1:13" ht="15" x14ac:dyDescent="0.2">
      <c r="A112" s="28"/>
      <c r="B112" s="44"/>
      <c r="C112" s="30"/>
      <c r="D112" s="29"/>
      <c r="E112" s="31"/>
      <c r="F112" s="29"/>
      <c r="G112" s="30"/>
      <c r="H112" s="32"/>
      <c r="I112" s="29"/>
      <c r="J112" s="29"/>
      <c r="K112" s="29"/>
      <c r="L112" s="45" t="str">
        <f>IF(Formato!$C112&lt;&gt;"",MONTH(C112),"")</f>
        <v/>
      </c>
      <c r="M112" s="46" t="str">
        <f>IF(Formato!$G112&lt;&gt;"",MONTH(G112),"")</f>
        <v/>
      </c>
    </row>
    <row r="113" spans="1:13" ht="15" x14ac:dyDescent="0.2">
      <c r="A113" s="28"/>
      <c r="B113" s="29"/>
      <c r="C113" s="30"/>
      <c r="D113" s="29"/>
      <c r="E113" s="31"/>
      <c r="F113" s="29"/>
      <c r="G113" s="30"/>
      <c r="H113" s="32"/>
      <c r="I113" s="29"/>
      <c r="J113" s="29"/>
      <c r="K113" s="29"/>
      <c r="L113" s="26" t="str">
        <f>IF(Formato!$C113&lt;&gt;"",MONTH(C113),"")</f>
        <v/>
      </c>
      <c r="M113" s="27" t="str">
        <f>IF(Formato!$G113&lt;&gt;"",MONTH(G113),"")</f>
        <v/>
      </c>
    </row>
    <row r="115" spans="1:13" x14ac:dyDescent="0.2">
      <c r="B115" s="1"/>
      <c r="C115" s="1"/>
      <c r="D115" s="1"/>
      <c r="E115" s="1"/>
    </row>
    <row r="116" spans="1:13" x14ac:dyDescent="0.2">
      <c r="M116" s="16" t="s">
        <v>41</v>
      </c>
    </row>
    <row r="117" spans="1:13" ht="39.75" customHeight="1" x14ac:dyDescent="0.2">
      <c r="M117" s="24" t="s">
        <v>42</v>
      </c>
    </row>
  </sheetData>
  <sheetProtection selectLockedCells="1"/>
  <mergeCells count="5">
    <mergeCell ref="A6:I6"/>
    <mergeCell ref="C1:D1"/>
    <mergeCell ref="I1:L1"/>
    <mergeCell ref="I2:L2"/>
    <mergeCell ref="D7:F7"/>
  </mergeCells>
  <phoneticPr fontId="3" type="noConversion"/>
  <dataValidations xWindow="584" yWindow="657"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0:F113" xr:uid="{00000000-0002-0000-0100-000001000000}">
      <formula1>CRespuestas</formula1>
    </dataValidation>
    <dataValidation type="list" allowBlank="1" showInputMessage="1" showErrorMessage="1" errorTitle="Error" error="Seleccione una opción de la lista" promptTitle="Medio de Entrega de Información" prompt="Seleccione el medio por el cuál se entregó la información" sqref="J10:J113" xr:uid="{00000000-0002-0000-0100-000003000000}">
      <formula1>CMedios</formula1>
    </dataValidation>
    <dataValidation type="list" allowBlank="1" showInputMessage="1" showErrorMessage="1" errorTitle="Error" error="Seleccione solamente alguno de los estados presentados_x000a_" promptTitle="Trámite" prompt="Estado en el que se encuentra actualmente la petición" sqref="E10:E113" xr:uid="{00000000-0002-0000-0100-000002000000}">
      <formula1>CTramites</formula1>
    </dataValidation>
  </dataValidations>
  <pageMargins left="0.75" right="0.75" top="1" bottom="1" header="0" footer="0"/>
  <pageSetup orientation="portrait" r:id="rId1"/>
  <headerFooter alignWithMargins="0"/>
  <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Unidad de Transparencia Office</cp:lastModifiedBy>
  <cp:revision/>
  <dcterms:created xsi:type="dcterms:W3CDTF">2017-10-19T22:18:57Z</dcterms:created>
  <dcterms:modified xsi:type="dcterms:W3CDTF">2026-05-04T17:59:45Z</dcterms:modified>
</cp:coreProperties>
</file>